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CAPA" sheetId="11" r:id="rId1"/>
    <sheet name="Resumo" sheetId="1" state="hidden" r:id="rId2"/>
    <sheet name="Resumo Ajustado" sheetId="5" state="hidden" r:id="rId3"/>
    <sheet name="Resumido" sheetId="10" r:id="rId4"/>
    <sheet name="Avaliacao" sheetId="4" r:id="rId5"/>
    <sheet name="Instrucao" sheetId="13" state="hidden" r:id="rId6"/>
  </sheets>
  <calcPr calcId="125725"/>
</workbook>
</file>

<file path=xl/calcChain.xml><?xml version="1.0" encoding="utf-8"?>
<calcChain xmlns="http://schemas.openxmlformats.org/spreadsheetml/2006/main">
  <c r="F6" i="4"/>
  <c r="F7"/>
  <c r="F8"/>
  <c r="F5"/>
  <c r="F4"/>
  <c r="F3"/>
  <c r="H91" i="13"/>
  <c r="H85"/>
  <c r="H79"/>
  <c r="H73"/>
  <c r="H67"/>
  <c r="H61"/>
  <c r="H55"/>
  <c r="H49"/>
  <c r="H43"/>
  <c r="H37"/>
  <c r="H31"/>
  <c r="H25"/>
  <c r="H19"/>
  <c r="H13"/>
  <c r="H3" s="1"/>
</calcChain>
</file>

<file path=xl/sharedStrings.xml><?xml version="1.0" encoding="utf-8"?>
<sst xmlns="http://schemas.openxmlformats.org/spreadsheetml/2006/main" count="302" uniqueCount="185">
  <si>
    <t>A</t>
  </si>
  <si>
    <t>B</t>
  </si>
  <si>
    <t>C</t>
  </si>
  <si>
    <t>D</t>
  </si>
  <si>
    <t>E</t>
  </si>
  <si>
    <t>F</t>
  </si>
  <si>
    <t>Limpeza de Áreas Internas</t>
  </si>
  <si>
    <t>Limpeza de Áreas Externas</t>
  </si>
  <si>
    <t>Limpeza de Sanitários e Vestiários</t>
  </si>
  <si>
    <t>Apresentação e Uniformes</t>
  </si>
  <si>
    <t>Materiais de Limpeza, Higiene e Equipamentos</t>
  </si>
  <si>
    <t>Módulo</t>
  </si>
  <si>
    <t>A.1 - Grau de Limpeza</t>
  </si>
  <si>
    <t>B.1 - Grau de Limpeza</t>
  </si>
  <si>
    <t>C.1 - Grau de Limpeza</t>
  </si>
  <si>
    <t>D.1 - Uniformidade da Equipe</t>
  </si>
  <si>
    <t>D.2 - Apresentação / Uniformização</t>
  </si>
  <si>
    <t>D.3 - Equipamento de Proteção Individual</t>
  </si>
  <si>
    <t>D.4 - Relacionamento</t>
  </si>
  <si>
    <t>E.1 - Material de Limpeza, Higiene e Equipamentos</t>
  </si>
  <si>
    <t>F.1 - Medidas para a Redução do Consumo de Água</t>
  </si>
  <si>
    <t>F.2 - Medidas para a Redução do Consumo de Energia</t>
  </si>
  <si>
    <t>Critério</t>
  </si>
  <si>
    <t>Sub-Critério</t>
  </si>
  <si>
    <t>Avaliação</t>
  </si>
  <si>
    <t>Nota</t>
  </si>
  <si>
    <t>A.1. Grau de Limpeza</t>
  </si>
  <si>
    <t>A.1.1. Poeira e Sujidade</t>
  </si>
  <si>
    <t>A.1.2. Lixeiras</t>
  </si>
  <si>
    <t>A.1.3. Vidros</t>
  </si>
  <si>
    <t>A.1.4. Saídas de Ar Condicionado</t>
  </si>
  <si>
    <t>A.1.5. Móveis</t>
  </si>
  <si>
    <t>A.1.6. Pisos</t>
  </si>
  <si>
    <t>A. Área Interna</t>
  </si>
  <si>
    <t>Vínculo de Célula A.1.1</t>
  </si>
  <si>
    <t>Vínculos do Questionário</t>
  </si>
  <si>
    <t>Critérios</t>
  </si>
  <si>
    <t>Subcritérios</t>
  </si>
  <si>
    <t>B.1.1. Poeira e Sujidade</t>
  </si>
  <si>
    <t>B.1.2. Lixeiras</t>
  </si>
  <si>
    <t>B.1.3. Pisos</t>
  </si>
  <si>
    <t>B.1.4. Pátios e Áreas Verdes</t>
  </si>
  <si>
    <t>C.1.1. Poeira e Sujidade</t>
  </si>
  <si>
    <t>C.1.2. Lixeiras</t>
  </si>
  <si>
    <t>C.1.3. Vidros</t>
  </si>
  <si>
    <t>C.1.4. Vasos Sanitários</t>
  </si>
  <si>
    <t>C.1.5. Reabastecimento</t>
  </si>
  <si>
    <t>C.1.6. Pisos</t>
  </si>
  <si>
    <t>D.1.1. Capacitação</t>
  </si>
  <si>
    <t>D.1.1. Atraso/ Ausência</t>
  </si>
  <si>
    <t>D.2.1. Uniformes</t>
  </si>
  <si>
    <t>D.3.1. EPI</t>
  </si>
  <si>
    <t>D.4.1. Relacionamento</t>
  </si>
  <si>
    <t>E.1.1. Especificação dos Materiais</t>
  </si>
  <si>
    <t>E.1.2. Quantidade dos Materiais</t>
  </si>
  <si>
    <t>F.1.1. Consumo de Água</t>
  </si>
  <si>
    <t>F.2.1. Consumo de Energia</t>
  </si>
  <si>
    <r>
      <t>Medidas para Redução de Consumo de Energia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 de Água</t>
    </r>
  </si>
  <si>
    <t>Nota 1</t>
  </si>
  <si>
    <t>Nota 3</t>
  </si>
  <si>
    <t>Avaliação Marta</t>
  </si>
  <si>
    <t>Avaliação Celso</t>
  </si>
  <si>
    <t>ANTT</t>
  </si>
  <si>
    <t>S</t>
  </si>
  <si>
    <t>N</t>
  </si>
  <si>
    <t>P</t>
  </si>
  <si>
    <t>Ação</t>
  </si>
  <si>
    <t>Remover</t>
  </si>
  <si>
    <t>Transferir para Módulo A</t>
  </si>
  <si>
    <t>Transferir para Módulo E</t>
  </si>
  <si>
    <t>Trasnferir para Módulo A</t>
  </si>
  <si>
    <t>Manter</t>
  </si>
  <si>
    <t>Limpeza de Áreas Internas, Sanitários e Vestiários</t>
  </si>
  <si>
    <t>A.1.1. Pisos</t>
  </si>
  <si>
    <t>A.1.4. Móveis</t>
  </si>
  <si>
    <t>A.1.6. Vasos Sanitários</t>
  </si>
  <si>
    <t>A.1.5. Banheiros</t>
  </si>
  <si>
    <t>B.1.1. Pisos</t>
  </si>
  <si>
    <t>Optei por remover, considerando que se as faltas implicarem numa piora da qualidade, esta piora vai se refletir nos módulos A e B.</t>
  </si>
  <si>
    <t>C.1.1. Uniformes</t>
  </si>
  <si>
    <t>C.1.2. EPI</t>
  </si>
  <si>
    <t>D.1.1. Especificação dos Materiais</t>
  </si>
  <si>
    <t>D.1.2. Quantidade dos Materiais</t>
  </si>
  <si>
    <t>E.1.1. Consumo de Água</t>
  </si>
  <si>
    <t>E.1.2. Consumo de Energia</t>
  </si>
  <si>
    <t>C.1 - Apresentação e Uniformes</t>
  </si>
  <si>
    <t>D.1 - Materiais de Limpeza, Higiene e Equipamentos</t>
  </si>
  <si>
    <t>Medidas para Redução de Consumo de Energia e de Água</t>
  </si>
  <si>
    <t>E.1 - Medidas para Redução do Consumo de Energia e de Água</t>
  </si>
  <si>
    <t>As lixeiras não foram trocadas, pela contratada, durante o período da avaliação</t>
  </si>
  <si>
    <t>Os vidros  não foram limpos, pela contratada, durante o período da avaliação</t>
  </si>
  <si>
    <t>Os móveis não foram limpos, pela contratada, durante o período da avaliação</t>
  </si>
  <si>
    <t>Os banheiros não foram limpos, pela contratada, durante o período da avaliação</t>
  </si>
  <si>
    <t>Os vasos não foram limpos, pela contratada, durante o período da avaliação</t>
  </si>
  <si>
    <t>Os pisos das áreas externas não foram limpos, pela contratada, durante o período da avaliação</t>
  </si>
  <si>
    <t>As lixeiras das áreas externas não foram trocadas, pela contratada, durante o período da avaliação</t>
  </si>
  <si>
    <t>Os funcionários se apresentaram sem uniforme e sem identificação</t>
  </si>
  <si>
    <t>O material mínimo necessário não foi fornecido</t>
  </si>
  <si>
    <t>Durante o período da avaliação, os pisos e rodapés estavam limpos e brilhantes</t>
  </si>
  <si>
    <t>Os pisos e rodapés não foram limpos, pela contratada, durante o período da avaliação</t>
  </si>
  <si>
    <t>Durante o período da avaliação, a maior parte dos pisos e rodapés estava limpa, mas a limpeza deixou a desejar em 2 ou mais locais</t>
  </si>
  <si>
    <t>Durante o período da avaliação, a contratada realizou o serviço, mas de forma tão displicente que os pisos e rodapés continuaram sujos</t>
  </si>
  <si>
    <t>Durante o período da avaliação, o acumulo de lixo se limitava ao lixo diário</t>
  </si>
  <si>
    <t>Durante o período da avaliação, a maior parte das lixeiras só apresentava o lixo diária, mas 2 ou mais lixeiras acumulavam lixo a mais de 1 dia</t>
  </si>
  <si>
    <t>Durante o período da avaliação, uma parte do lixo foi retirada, mas a maioria das lixeiras apresentavam lixo acumulado há mais de 1 dia</t>
  </si>
  <si>
    <t>Durante o período da avaliação, a contratada realizou o serviço, mas de forma tão displicente que os vidros continuaram sujos</t>
  </si>
  <si>
    <t>Durante o período da avaliação, a maior parte dos vidros estava limpa, mas a limpeza deixou a desejar em 2 ou mais locais</t>
  </si>
  <si>
    <t>Durante o período da avaliação, os vidros estavam limpos e brilhantes</t>
  </si>
  <si>
    <t>Durante o período da avaliação, a contratada realizou o serviço, mas de forma tão displicente que os móveis continuaram sujos</t>
  </si>
  <si>
    <t>Durante o período da avaliação, a maior parte dos móveis estava limpa, mas a limpeza deixou a desejar em 2 ou mais locais</t>
  </si>
  <si>
    <t>Durante o período da avaliação, os móveis estavam limpos e brilhantes</t>
  </si>
  <si>
    <t>Durante o período da avaliação, a contratada realizou o serviço, mas de forma tão displicente que os banheiros continuaram sujos e apresentando mau odor</t>
  </si>
  <si>
    <t>Durante o período da avaliação, a maior parte dos banheiros estava limpa e apresentando bom cheiro, mas a limpeza deixou a desejar em 2 ou mais locais</t>
  </si>
  <si>
    <t>Durante o período da avaliação, os banheiros estavam limpos e cheirosos</t>
  </si>
  <si>
    <t>Durante o período da avaliação, a contratada realizou o serviço, mas de forma tão displicente que os vasos continuaram sujos e apresentando mau odor</t>
  </si>
  <si>
    <t>Durante o período da avaliação, a maior parte dos vasos estava limpa e apresentando bom cheiro, mas a limpeza deixou a desejar em 2 ou mais vasos</t>
  </si>
  <si>
    <t>Durante o período da avaliação, os vasos estavam limpos e cheirosos</t>
  </si>
  <si>
    <t>A água foi utilizada em grande excesso, sem qualquer preocupação com o consumo deste recurso</t>
  </si>
  <si>
    <t>A energia foi utilizada em grande excesso, sem qualquer preocupação com o consumo deste recurso</t>
  </si>
  <si>
    <t>Durante o período da avaliação, houve excesso no uso da água</t>
  </si>
  <si>
    <t>Durante o período da avaliação, houve excesso de uso da energia</t>
  </si>
  <si>
    <t>Durante o período da avaliação, houve utilização consciente de energia, mas com ocorrências isoladas de desperdício</t>
  </si>
  <si>
    <t>Durante o período da avaliação, houve utilização consciente de água, mas com ocorrências isoladas de desperdício</t>
  </si>
  <si>
    <t>Durante o período da avaliação, a água foi utilizada conscientemente</t>
  </si>
  <si>
    <t>Durante o período da avaliação, a energia foi utilizada conscientemente</t>
  </si>
  <si>
    <t>Os funcionários não receberam ou não usaram o EPI necessários à execução das atividades</t>
  </si>
  <si>
    <t>Durante o período da avaliação, por diversas vezes os funcionários não utilizaram o EPI necessário</t>
  </si>
  <si>
    <t>Durante o período da avaliação, os funcionários não utilizaram o EPI necessário em casos isolados</t>
  </si>
  <si>
    <t>Durante o período da avaliação, Os funcionários se apresentaram com uniformes limpos e em bom estado</t>
  </si>
  <si>
    <t>Durante o período da avaliação, Os funcionários utilzaram o EPI necessário em todas as ocasiões</t>
  </si>
  <si>
    <t>Durante o período da avaliação, Os funcionários se apresentaram com uniformes levemente sujos e desgastados</t>
  </si>
  <si>
    <t>Durante o período da avaliação, Os funcionários se apresentaram com uniformes extremamente sujos e desgastados</t>
  </si>
  <si>
    <t>Durante o período da avaliação, ocasionalmente alguns dos materiais fornecidos estiveram aquém da especificação do termo de referência</t>
  </si>
  <si>
    <t>Durante o período da avaliação, recorrentemente os materiais fornecidos estiveram aquém da especificação do termo de referência</t>
  </si>
  <si>
    <t>Durante o período da avaliação, os materiais estiveram dentro do padrão especificado no termo de referência</t>
  </si>
  <si>
    <t>Durante o período da avaliação, houve falta recorrente dos materiais que deveriam ser fornecidos</t>
  </si>
  <si>
    <t>Durante o período da avaliação, houve falta ocasional dos materiais que deveriam ser fornecidos</t>
  </si>
  <si>
    <t>Durante o período da avaliação, não houve falta dos materiais</t>
  </si>
  <si>
    <t>Vínculo de Célula A.1.2</t>
  </si>
  <si>
    <t>Vínculo de Célula A.1.3</t>
  </si>
  <si>
    <t>Vínculo de Célula A.1.4</t>
  </si>
  <si>
    <t>Vínculo de Célula A.1.5</t>
  </si>
  <si>
    <t>Vínculo de Célula A.1.6</t>
  </si>
  <si>
    <t>Vínculo de Célula B.1.2</t>
  </si>
  <si>
    <t>Vínculo de Célula B.1.1</t>
  </si>
  <si>
    <t>Vínculo de Célula C.1.1</t>
  </si>
  <si>
    <t>Vínculo de Célula C.1.2</t>
  </si>
  <si>
    <t>Vínculo de Célula D.1.1</t>
  </si>
  <si>
    <t>Vínculo de Célula D.1.2</t>
  </si>
  <si>
    <t>Vínculo de Célula E.1.1</t>
  </si>
  <si>
    <t>Vínculo de Célula E.1.2</t>
  </si>
  <si>
    <t>1.1. Prazo de Entrega</t>
  </si>
  <si>
    <t>1.2. Conformidade de Especificações</t>
  </si>
  <si>
    <t>Pergunta</t>
  </si>
  <si>
    <t>2.1. Entrega Corretiva</t>
  </si>
  <si>
    <t>3.1. Disponibilidade do Sistema</t>
  </si>
  <si>
    <t>3.2. Disponibilidade da Central de Atendimento</t>
  </si>
  <si>
    <t>A entrega foi realizada dentro do prazo previsto?</t>
  </si>
  <si>
    <t>Os produtos solicitados foram entregues com especificações compatíveis com o determinado no Termo de Referência?</t>
  </si>
  <si>
    <t xml:space="preserve">A entrega corretiva incidiu em algum erro quanto a prazo, conformidade de especificações, ou conformidade de quantidades entregues? </t>
  </si>
  <si>
    <t>A entrega foi realizada nas quantidades corretas?</t>
  </si>
  <si>
    <t>Houve queda do sistema da contratada que constituiu obstáculo para a solicitação dos pedidos dentro das janelas quinzenais?</t>
  </si>
  <si>
    <t>Houve queda do atendimento da contratada que constituiu obstáculo para a solicitação dos pedidos dentro das janelas quinzenais ou correção na entrega realizada?</t>
  </si>
  <si>
    <t>Resposta</t>
  </si>
  <si>
    <r>
      <rPr>
        <sz val="11"/>
        <color rgb="FFFF0000"/>
        <rFont val="Calibri"/>
        <family val="2"/>
        <scheme val="minor"/>
      </rPr>
      <t>Sim (resultado negativo)</t>
    </r>
    <r>
      <rPr>
        <sz val="11"/>
        <color theme="1"/>
        <rFont val="Calibri"/>
        <family val="2"/>
        <scheme val="minor"/>
      </rPr>
      <t xml:space="preserve"> / </t>
    </r>
    <r>
      <rPr>
        <sz val="11"/>
        <color rgb="FF00B050"/>
        <rFont val="Calibri"/>
        <family val="2"/>
        <scheme val="minor"/>
      </rPr>
      <t>Não ( resultado positivo)</t>
    </r>
  </si>
  <si>
    <t>1 - Entregas</t>
  </si>
  <si>
    <t>2 - Entregas Corretivas</t>
  </si>
  <si>
    <t>3 - Disponibilidades do Sistema e da Central de Atendimento</t>
  </si>
  <si>
    <t>Sim (resultado positivo) / Não ( resultado negativo) / Não houve entrega no período</t>
  </si>
  <si>
    <t>Sim (resultado positivo) / Não ( resultado negativo) / Não houve entrega corretiva no período</t>
  </si>
  <si>
    <t>1.3. Conformidade de Quantidades Entregue</t>
  </si>
  <si>
    <t>1.1</t>
  </si>
  <si>
    <t>Não houve entrega no período</t>
  </si>
  <si>
    <t>Sim (resultado positivo)</t>
  </si>
  <si>
    <t>1.2</t>
  </si>
  <si>
    <t>1.3</t>
  </si>
  <si>
    <t>Não houve entrega corretiva no período</t>
  </si>
  <si>
    <t>2.1</t>
  </si>
  <si>
    <t>3.1</t>
  </si>
  <si>
    <t>Não (resultado positivo)</t>
  </si>
  <si>
    <t>3.2</t>
  </si>
  <si>
    <t>Não (resultado negativo)</t>
  </si>
  <si>
    <t>Sim (resultado negativo)</t>
  </si>
  <si>
    <t xml:space="preserve">   Desconto na Fatura:</t>
  </si>
  <si>
    <t>obs: cálculo automatizado ainda não implementado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</si>
</sst>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4" borderId="8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2" borderId="2" xfId="0" applyFill="1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0" borderId="2" xfId="0" applyBorder="1" applyAlignment="1">
      <alignment vertical="center" wrapText="1"/>
    </xf>
    <xf numFmtId="0" fontId="3" fillId="0" borderId="0" xfId="0" applyFont="1"/>
    <xf numFmtId="0" fontId="0" fillId="3" borderId="1" xfId="0" applyFill="1" applyBorder="1" applyAlignment="1">
      <alignment horizontal="center"/>
    </xf>
    <xf numFmtId="0" fontId="3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right"/>
    </xf>
    <xf numFmtId="9" fontId="0" fillId="6" borderId="0" xfId="0" applyNumberFormat="1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/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4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7" fillId="0" borderId="0" xfId="0" applyFont="1"/>
    <xf numFmtId="0" fontId="0" fillId="0" borderId="1" xfId="0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/>
    <xf numFmtId="0" fontId="0" fillId="7" borderId="2" xfId="0" applyFill="1" applyBorder="1" applyAlignment="1">
      <alignment horizontal="left" vertical="center" wrapText="1"/>
    </xf>
    <xf numFmtId="0" fontId="0" fillId="7" borderId="2" xfId="0" applyFill="1" applyBorder="1" applyAlignment="1">
      <alignment wrapText="1"/>
    </xf>
    <xf numFmtId="0" fontId="0" fillId="7" borderId="1" xfId="0" applyFill="1" applyBorder="1" applyAlignment="1">
      <alignment horizontal="left" vertical="center"/>
    </xf>
    <xf numFmtId="9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G$26" fmlaRange="$F$26:$F$30" noThreeD="1" sel="2" val="0"/>
</file>

<file path=xl/ctrlProps/ctrlProp10.xml><?xml version="1.0" encoding="utf-8"?>
<formControlPr xmlns="http://schemas.microsoft.com/office/spreadsheetml/2009/9/main" objectType="Drop" dropStyle="combo" dx="16" fmlaLink="$G$92" fmlaRange="$F$92:$F$96" noThreeD="1" sel="2" val="0"/>
</file>

<file path=xl/ctrlProps/ctrlProp11.xml><?xml version="1.0" encoding="utf-8"?>
<formControlPr xmlns="http://schemas.microsoft.com/office/spreadsheetml/2009/9/main" objectType="Drop" dropStyle="combo" dx="16" fmlaLink="$G$98" fmlaRange="$F$98:$F$102" noThreeD="1" sel="2" val="0"/>
</file>

<file path=xl/ctrlProps/ctrlProp12.xml><?xml version="1.0" encoding="utf-8"?>
<formControlPr xmlns="http://schemas.microsoft.com/office/spreadsheetml/2009/9/main" objectType="Drop" dropStyle="combo" dx="16" fmlaLink="$G$104" fmlaRange="$F$104:$F$108" noThreeD="1" sel="2" val="0"/>
</file>

<file path=xl/ctrlProps/ctrlProp13.xml><?xml version="1.0" encoding="utf-8"?>
<formControlPr xmlns="http://schemas.microsoft.com/office/spreadsheetml/2009/9/main" objectType="Drop" dropStyle="combo" dx="16" fmlaLink="$G$13" fmlaRange="$F$13:$F$17" noThreeD="1" val="0"/>
</file>

<file path=xl/ctrlProps/ctrlProp2.xml><?xml version="1.0" encoding="utf-8"?>
<formControlPr xmlns="http://schemas.microsoft.com/office/spreadsheetml/2009/9/main" objectType="Drop" dropStyle="combo" dx="16" fmlaLink="$G$32" fmlaRange="$F$32:$F$36" noThreeD="1" sel="5" val="0"/>
</file>

<file path=xl/ctrlProps/ctrlProp3.xml><?xml version="1.0" encoding="utf-8"?>
<formControlPr xmlns="http://schemas.microsoft.com/office/spreadsheetml/2009/9/main" objectType="Drop" dropStyle="combo" dx="16" fmlaLink="$G$38" fmlaRange="$F$38:$F$42" noThreeD="1" sel="5" val="0"/>
</file>

<file path=xl/ctrlProps/ctrlProp4.xml><?xml version="1.0" encoding="utf-8"?>
<formControlPr xmlns="http://schemas.microsoft.com/office/spreadsheetml/2009/9/main" objectType="Drop" dropStyle="combo" dx="16" fmlaLink="$G$44" fmlaRange="$F$44:$F$48" noThreeD="1" sel="2" val="0"/>
</file>

<file path=xl/ctrlProps/ctrlProp5.xml><?xml version="1.0" encoding="utf-8"?>
<formControlPr xmlns="http://schemas.microsoft.com/office/spreadsheetml/2009/9/main" objectType="Drop" dropStyle="combo" dx="16" fmlaLink="$G$50" fmlaRange="$F$50:$F$54" noThreeD="1" sel="2" val="0"/>
</file>

<file path=xl/ctrlProps/ctrlProp6.xml><?xml version="1.0" encoding="utf-8"?>
<formControlPr xmlns="http://schemas.microsoft.com/office/spreadsheetml/2009/9/main" objectType="Drop" dropStyle="combo" dx="16" fmlaLink="$G$56" fmlaRange="$F$56:$F$60" noThreeD="1" sel="2" val="0"/>
</file>

<file path=xl/ctrlProps/ctrlProp7.xml><?xml version="1.0" encoding="utf-8"?>
<formControlPr xmlns="http://schemas.microsoft.com/office/spreadsheetml/2009/9/main" objectType="Drop" dropStyle="combo" dx="16" fmlaLink="$G$74" fmlaRange="$F$74:$F$78" noThreeD="1" sel="2" val="0"/>
</file>

<file path=xl/ctrlProps/ctrlProp8.xml><?xml version="1.0" encoding="utf-8"?>
<formControlPr xmlns="http://schemas.microsoft.com/office/spreadsheetml/2009/9/main" objectType="Drop" dropStyle="combo" dx="16" fmlaLink="$G$80" fmlaRange="$F$80:$F$84" noThreeD="1" sel="2" val="0"/>
</file>

<file path=xl/ctrlProps/ctrlProp9.xml><?xml version="1.0" encoding="utf-8"?>
<formControlPr xmlns="http://schemas.microsoft.com/office/spreadsheetml/2009/9/main" objectType="Drop" dropStyle="combo" dx="16" fmlaLink="$G$86" fmlaRange="$F$86:$F$90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Resumido!A1"/><Relationship Id="rId2" Type="http://schemas.openxmlformats.org/officeDocument/2006/relationships/hyperlink" Target="#Avaliacao!A1"/><Relationship Id="rId1" Type="http://schemas.openxmlformats.org/officeDocument/2006/relationships/hyperlink" Target="#Instruca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6</xdr:row>
      <xdr:rowOff>28574</xdr:rowOff>
    </xdr:from>
    <xdr:to>
      <xdr:col>14</xdr:col>
      <xdr:colOff>47625</xdr:colOff>
      <xdr:row>31</xdr:row>
      <xdr:rowOff>171449</xdr:rowOff>
    </xdr:to>
    <xdr:sp macro="" textlink="">
      <xdr:nvSpPr>
        <xdr:cNvPr id="9" name="CaixaDeTexto 8"/>
        <xdr:cNvSpPr txBox="1"/>
      </xdr:nvSpPr>
      <xdr:spPr>
        <a:xfrm>
          <a:off x="2552699" y="1552574"/>
          <a:ext cx="6029326" cy="490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BR" sz="1100" b="1"/>
            <a:t>O que</a:t>
          </a:r>
          <a:r>
            <a:rPr lang="pt-BR" sz="1100" b="1" baseline="0"/>
            <a:t> é este documento?</a:t>
          </a:r>
        </a:p>
        <a:p>
          <a:pPr algn="l"/>
          <a:endParaRPr lang="pt-BR" sz="1100" b="0"/>
        </a:p>
        <a:p>
          <a:pPr algn="l"/>
          <a:r>
            <a:rPr lang="pt-BR" sz="1100" b="0"/>
            <a:t>Este formulário estabelece o padrão da avaliação para</a:t>
          </a:r>
          <a:r>
            <a:rPr lang="pt-BR" sz="1100" b="0" baseline="0"/>
            <a:t> os CONTRATOS oriundos da Ata de Registro de Preços SEPLAG n° </a:t>
          </a:r>
          <a:r>
            <a:rPr lang="pt-BR" sz="1100" b="0" baseline="0">
              <a:solidFill>
                <a:srgbClr val="FF0000"/>
              </a:solidFill>
            </a:rPr>
            <a:t>[__]</a:t>
          </a:r>
          <a:r>
            <a:rPr lang="pt-BR" sz="1100" b="0" baseline="0"/>
            <a:t> , c</a:t>
          </a:r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om amparo no art. 1º da Resolução SEPLAG Nº 843, DE 28/12/2012, que disciplina o Acordo de Níveis de Serviço a serem utilizadas nas contratações efetuadas pelos Órgãos e Entidades da Administração Pública Direta, Autarquias e Fundações Estaduais.</a:t>
          </a:r>
        </a:p>
        <a:p>
          <a:pPr algn="l"/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Que tipo de arquivo é</a:t>
          </a:r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este?</a:t>
          </a:r>
          <a:endParaRPr lang="pt-B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Este arquivo é do tipo MODELO DO EXCEL. Sempre</a:t>
          </a:r>
          <a:r>
            <a:rPr lang="pt-B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que for selecionado o botão "salvar", será gerado um novo arquivo. Então vale a pena sempre usar esse arquivo para realizar uma avaliação mensal. </a:t>
          </a:r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Recomendamos que salve o arquivo como: av_ano_mes_ans</a:t>
          </a:r>
          <a:endParaRPr lang="pt-BR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Como utilizar este arquivo?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O</a:t>
          </a:r>
          <a:r>
            <a:rPr lang="pt-B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menu ao lado vai lhe auxiliar na navegação, que também pode ser realizada por meio das abas do Excel, no canto inferior esquerdo da tela.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Ao clicar no botão "INSTRUÇÕES DE PREENCHIMENTO",  aparecerá a aba "Instrução " na qual é explicado o passo-a-passo para a realização da avaliação.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Ao clicar no botão "RESUMO DE CRITÉRIOS, AVALIAÇÕES E NOTAS", aparecerá a aba "Resumido", na qual  são detalhados os critérios e as avaliações possíveis para cada critério, conforme o ANS.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No botão "REALIZAR AVALIÇÃO",  é apresentado o formulário de avaliação que deverá ser preenchido mensalmente com o objetivo de concretizar o ANS.</a:t>
          </a:r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pt-BR" sz="1100" b="0"/>
        </a:p>
      </xdr:txBody>
    </xdr:sp>
    <xdr:clientData/>
  </xdr:twoCellAnchor>
  <xdr:twoCellAnchor>
    <xdr:from>
      <xdr:col>3</xdr:col>
      <xdr:colOff>419100</xdr:colOff>
      <xdr:row>3</xdr:row>
      <xdr:rowOff>57150</xdr:rowOff>
    </xdr:from>
    <xdr:to>
      <xdr:col>15</xdr:col>
      <xdr:colOff>19050</xdr:colOff>
      <xdr:row>5</xdr:row>
      <xdr:rowOff>0</xdr:rowOff>
    </xdr:to>
    <xdr:sp macro="" textlink="">
      <xdr:nvSpPr>
        <xdr:cNvPr id="8" name="CaixaDeTexto 7"/>
        <xdr:cNvSpPr txBox="1"/>
      </xdr:nvSpPr>
      <xdr:spPr>
        <a:xfrm>
          <a:off x="2247900" y="1009650"/>
          <a:ext cx="691515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1"/>
            <a:t>ANEXO B - ACORDO DE NÍVEIS DE SERVIÇO: ALMOXARIFADO VIRTUAL</a:t>
          </a:r>
          <a:r>
            <a:rPr lang="pt-BR" sz="1200" b="1" baseline="0"/>
            <a:t> - AVALIAÇÃO MENSAL</a:t>
          </a:r>
          <a:endParaRPr lang="pt-BR" sz="1200" b="1"/>
        </a:p>
      </xdr:txBody>
    </xdr:sp>
    <xdr:clientData/>
  </xdr:twoCellAnchor>
  <xdr:twoCellAnchor>
    <xdr:from>
      <xdr:col>0</xdr:col>
      <xdr:colOff>419101</xdr:colOff>
      <xdr:row>3</xdr:row>
      <xdr:rowOff>1</xdr:rowOff>
    </xdr:from>
    <xdr:to>
      <xdr:col>3</xdr:col>
      <xdr:colOff>171451</xdr:colOff>
      <xdr:row>6</xdr:row>
      <xdr:rowOff>133351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419101" y="952501"/>
          <a:ext cx="1581150" cy="7048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2">
                  <a:lumMod val="50000"/>
                </a:schemeClr>
              </a:solidFill>
            </a:rPr>
            <a:t>INSTRUÇÕES</a:t>
          </a:r>
          <a:r>
            <a:rPr lang="pt-BR" sz="1100" b="1" baseline="0">
              <a:solidFill>
                <a:schemeClr val="tx2">
                  <a:lumMod val="50000"/>
                </a:schemeClr>
              </a:solidFill>
            </a:rPr>
            <a:t> DE PREENCHIMENTO</a:t>
          </a:r>
          <a:endParaRPr lang="pt-BR" sz="1100" b="1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428625</xdr:colOff>
      <xdr:row>7</xdr:row>
      <xdr:rowOff>123824</xdr:rowOff>
    </xdr:from>
    <xdr:to>
      <xdr:col>3</xdr:col>
      <xdr:colOff>171450</xdr:colOff>
      <xdr:row>11</xdr:row>
      <xdr:rowOff>76199</xdr:rowOff>
    </xdr:to>
    <xdr:sp macro="" textlink="">
      <xdr:nvSpPr>
        <xdr:cNvPr id="3" name="Retângulo de cantos arredondados 2">
          <a:hlinkClick xmlns:r="http://schemas.openxmlformats.org/officeDocument/2006/relationships" r:id="rId2"/>
        </xdr:cNvPr>
        <xdr:cNvSpPr/>
      </xdr:nvSpPr>
      <xdr:spPr>
        <a:xfrm>
          <a:off x="428625" y="1838324"/>
          <a:ext cx="1571625" cy="7143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2">
                  <a:lumMod val="50000"/>
                </a:schemeClr>
              </a:solidFill>
            </a:rPr>
            <a:t>REALIZAR</a:t>
          </a:r>
          <a:r>
            <a:rPr lang="pt-BR" sz="1100" b="1" baseline="0">
              <a:solidFill>
                <a:schemeClr val="tx2">
                  <a:lumMod val="50000"/>
                </a:schemeClr>
              </a:solidFill>
            </a:rPr>
            <a:t> AVALIAÇÃO</a:t>
          </a:r>
          <a:endParaRPr lang="pt-BR" sz="1100" b="1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419100</xdr:colOff>
      <xdr:row>12</xdr:row>
      <xdr:rowOff>76200</xdr:rowOff>
    </xdr:from>
    <xdr:to>
      <xdr:col>3</xdr:col>
      <xdr:colOff>152399</xdr:colOff>
      <xdr:row>16</xdr:row>
      <xdr:rowOff>57150</xdr:rowOff>
    </xdr:to>
    <xdr:sp macro="" textlink="">
      <xdr:nvSpPr>
        <xdr:cNvPr id="4" name="Retângulo de cantos arredondados 3">
          <a:hlinkClick xmlns:r="http://schemas.openxmlformats.org/officeDocument/2006/relationships" r:id="rId3"/>
        </xdr:cNvPr>
        <xdr:cNvSpPr/>
      </xdr:nvSpPr>
      <xdr:spPr>
        <a:xfrm>
          <a:off x="419100" y="2743200"/>
          <a:ext cx="1562099" cy="7429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2">
                  <a:lumMod val="50000"/>
                </a:schemeClr>
              </a:solidFill>
            </a:rPr>
            <a:t>RESUMO DE CRITÉRIOS,</a:t>
          </a:r>
          <a:r>
            <a:rPr lang="pt-BR" sz="1100" b="1" baseline="0">
              <a:solidFill>
                <a:schemeClr val="tx2">
                  <a:lumMod val="50000"/>
                </a:schemeClr>
              </a:solidFill>
            </a:rPr>
            <a:t> AVALIAÇÕES E NOTAS</a:t>
          </a:r>
          <a:endParaRPr lang="pt-BR" sz="1100" b="1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  <xdr:twoCellAnchor>
    <xdr:from>
      <xdr:col>3</xdr:col>
      <xdr:colOff>381001</xdr:colOff>
      <xdr:row>3</xdr:row>
      <xdr:rowOff>1</xdr:rowOff>
    </xdr:from>
    <xdr:to>
      <xdr:col>3</xdr:col>
      <xdr:colOff>447675</xdr:colOff>
      <xdr:row>5</xdr:row>
      <xdr:rowOff>142875</xdr:rowOff>
    </xdr:to>
    <xdr:sp macro="" textlink="">
      <xdr:nvSpPr>
        <xdr:cNvPr id="6" name="Retângulo 5"/>
        <xdr:cNvSpPr/>
      </xdr:nvSpPr>
      <xdr:spPr>
        <a:xfrm>
          <a:off x="2209801" y="952501"/>
          <a:ext cx="66674" cy="52387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4</xdr:col>
      <xdr:colOff>19051</xdr:colOff>
      <xdr:row>6</xdr:row>
      <xdr:rowOff>57151</xdr:rowOff>
    </xdr:from>
    <xdr:to>
      <xdr:col>4</xdr:col>
      <xdr:colOff>66675</xdr:colOff>
      <xdr:row>10</xdr:row>
      <xdr:rowOff>47625</xdr:rowOff>
    </xdr:to>
    <xdr:sp macro="" textlink="">
      <xdr:nvSpPr>
        <xdr:cNvPr id="13" name="Retângulo 12"/>
        <xdr:cNvSpPr/>
      </xdr:nvSpPr>
      <xdr:spPr>
        <a:xfrm>
          <a:off x="2457451" y="1581151"/>
          <a:ext cx="47624" cy="7524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14</xdr:col>
      <xdr:colOff>152400</xdr:colOff>
      <xdr:row>5</xdr:row>
      <xdr:rowOff>171450</xdr:rowOff>
    </xdr:from>
    <xdr:to>
      <xdr:col>14</xdr:col>
      <xdr:colOff>152400</xdr:colOff>
      <xdr:row>30</xdr:row>
      <xdr:rowOff>85725</xdr:rowOff>
    </xdr:to>
    <xdr:cxnSp macro="">
      <xdr:nvCxnSpPr>
        <xdr:cNvPr id="11" name="Conector reto 10"/>
        <xdr:cNvCxnSpPr/>
      </xdr:nvCxnSpPr>
      <xdr:spPr>
        <a:xfrm>
          <a:off x="8686800" y="1504950"/>
          <a:ext cx="0" cy="467677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180974</xdr:colOff>
      <xdr:row>5</xdr:row>
      <xdr:rowOff>190499</xdr:rowOff>
    </xdr:from>
    <xdr:to>
      <xdr:col>24</xdr:col>
      <xdr:colOff>114300</xdr:colOff>
      <xdr:row>31</xdr:row>
      <xdr:rowOff>142874</xdr:rowOff>
    </xdr:to>
    <xdr:sp macro="" textlink="">
      <xdr:nvSpPr>
        <xdr:cNvPr id="12" name="CaixaDeTexto 11"/>
        <xdr:cNvSpPr txBox="1"/>
      </xdr:nvSpPr>
      <xdr:spPr>
        <a:xfrm>
          <a:off x="8715374" y="1523999"/>
          <a:ext cx="6029326" cy="490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BR" sz="1100" b="1"/>
            <a:t>Como funciona a Avaliação</a:t>
          </a:r>
          <a:r>
            <a:rPr lang="pt-BR" sz="1100" b="1" baseline="0"/>
            <a:t>?</a:t>
          </a:r>
        </a:p>
        <a:p>
          <a:pPr algn="l"/>
          <a:endParaRPr lang="pt-B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0">
              <a:solidFill>
                <a:schemeClr val="dk1"/>
              </a:solidFill>
              <a:latin typeface="+mn-lt"/>
              <a:ea typeface="+mn-ea"/>
              <a:cs typeface="+mn-cs"/>
            </a:rPr>
            <a:t>A avaliação leva em conta 3 critérios: entregas, entregas corretivas</a:t>
          </a:r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e disponibilidades do sistema e da central de atendimento.  O detalhamento pode ser visto na aba "RESUMO DE CRITÉRIOS, AVALIAÇÕES E NOTAS".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Embora cada falha da contratada gere um desconto na fatura, a ideia deste ANS é servir como um incentivo </a:t>
          </a:r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para estimular a melhor prestação do serviço </a:t>
          </a:r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e </a:t>
          </a:r>
          <a:r>
            <a:rPr lang="pt-BR" sz="1100" b="0" baseline="0">
              <a:solidFill>
                <a:srgbClr val="FF0000"/>
              </a:solidFill>
              <a:latin typeface="+mn-lt"/>
              <a:ea typeface="+mn-ea"/>
              <a:cs typeface="+mn-cs"/>
            </a:rPr>
            <a:t>NÃO COMO FERRAMENTA DE PUNIÇÃO AO FORNECEDOR</a:t>
          </a:r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Sistemática da Avaliação: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Critério Entregas (1)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1 Resultado Negativo: 3% de desconto.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2 Resultados Negativos: 15% de desconto.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3 Resultados Negativos: 30% de desconto.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Critério Entregas Corretivas (2)*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1 Resultado Negativo: 15% de desconto.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Critério Disponibilidades do Sistema e da Central de Atendimento (3)</a:t>
          </a:r>
        </a:p>
        <a:p>
          <a:pPr algn="l"/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1 Resultado Negativo: 1% de desconto.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2 Resultados Negativos: 2% de desconto.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* O critério Entregas Corretivas só precisa ser avaliado quando houver erro na qualidade dos objetos entregues (subcritério 1.2.) ou nas quantidades entregues (subcritério 1.3.). 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pt-BR" sz="1100" b="1" baseline="0"/>
        </a:p>
        <a:p>
          <a:pPr algn="l"/>
          <a:endParaRPr lang="pt-BR" sz="1100" b="0"/>
        </a:p>
        <a:p>
          <a:pPr algn="l"/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pt-BR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256761</xdr:colOff>
      <xdr:row>13</xdr:row>
      <xdr:rowOff>132521</xdr:rowOff>
    </xdr:from>
    <xdr:to>
      <xdr:col>1</xdr:col>
      <xdr:colOff>811696</xdr:colOff>
      <xdr:row>17</xdr:row>
      <xdr:rowOff>175591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256761" y="3371021"/>
          <a:ext cx="1167848" cy="80507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200" b="1">
              <a:solidFill>
                <a:schemeClr val="tx2">
                  <a:lumMod val="50000"/>
                </a:schemeClr>
              </a:solidFill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0</xdr:rowOff>
    </xdr:from>
    <xdr:to>
      <xdr:col>1</xdr:col>
      <xdr:colOff>1177373</xdr:colOff>
      <xdr:row>13</xdr:row>
      <xdr:rowOff>52595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209550" y="2971800"/>
          <a:ext cx="1167848" cy="80507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200" b="1">
              <a:solidFill>
                <a:schemeClr val="tx2">
                  <a:lumMod val="50000"/>
                </a:schemeClr>
              </a:solidFill>
            </a:rPr>
            <a:t>VOLTAR</a:t>
          </a:r>
        </a:p>
      </xdr:txBody>
    </xdr:sp>
    <xdr:clientData/>
  </xdr:twoCellAnchor>
  <xdr:twoCellAnchor>
    <xdr:from>
      <xdr:col>2</xdr:col>
      <xdr:colOff>9526</xdr:colOff>
      <xdr:row>9</xdr:row>
      <xdr:rowOff>1</xdr:rowOff>
    </xdr:from>
    <xdr:to>
      <xdr:col>3</xdr:col>
      <xdr:colOff>3724276</xdr:colOff>
      <xdr:row>22</xdr:row>
      <xdr:rowOff>200026</xdr:rowOff>
    </xdr:to>
    <xdr:sp macro="" textlink="">
      <xdr:nvSpPr>
        <xdr:cNvPr id="3" name="CaixaDeTexto 2"/>
        <xdr:cNvSpPr txBox="1"/>
      </xdr:nvSpPr>
      <xdr:spPr>
        <a:xfrm>
          <a:off x="1771651" y="3409951"/>
          <a:ext cx="5829300" cy="2933700"/>
        </a:xfrm>
        <a:prstGeom prst="rect">
          <a:avLst/>
        </a:prstGeom>
        <a:ln w="3175">
          <a:solidFill>
            <a:schemeClr val="accent1">
              <a:lumMod val="40000"/>
              <a:lumOff val="60000"/>
            </a:schemeClr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Sistemática da Avaliação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Critério Entregas (1)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1 Resultado Negativo: 3% de desconto.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2 Resultados Negativos: 15% de desconto.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3 Resultados Negativos: 30% de desconto.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Critério Entregas Corretivas (2)*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1 Resultado Negativo: 15% de desconto.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Critério Disponibilidades do Sistema e da Central de Atendimento (3)</a:t>
          </a:r>
        </a:p>
        <a:p>
          <a:pPr algn="l"/>
          <a:r>
            <a:rPr lang="pt-B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1 Resultado Negativo: 1% de desconto.</a:t>
          </a: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2 Resultados Negativos: 2% de desconto.</a:t>
          </a:r>
        </a:p>
        <a:p>
          <a:pPr algn="l"/>
          <a:endParaRPr lang="pt-BR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pt-BR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* O critério Entregas Corretivas só precisa ser avaliado quando houver erro na qualidade dos objetos entregues (subcritério 1.2.) ou nas quantidades entregues (subcritério 1.3.). </a:t>
          </a:r>
          <a:endParaRPr lang="pt-BR" sz="1100" b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0</xdr:rowOff>
    </xdr:from>
    <xdr:to>
      <xdr:col>6</xdr:col>
      <xdr:colOff>790575</xdr:colOff>
      <xdr:row>7</xdr:row>
      <xdr:rowOff>47625</xdr:rowOff>
    </xdr:to>
    <xdr:sp macro="" textlink="">
      <xdr:nvSpPr>
        <xdr:cNvPr id="9" name="CaixaDeTexto 8"/>
        <xdr:cNvSpPr txBox="1"/>
      </xdr:nvSpPr>
      <xdr:spPr>
        <a:xfrm>
          <a:off x="10744200" y="3533775"/>
          <a:ext cx="41910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>
              <a:solidFill>
                <a:schemeClr val="tx2"/>
              </a:solidFill>
            </a:rPr>
            <a:t>2</a:t>
          </a:r>
        </a:p>
      </xdr:txBody>
    </xdr:sp>
    <xdr:clientData/>
  </xdr:twoCellAnchor>
  <xdr:twoCellAnchor>
    <xdr:from>
      <xdr:col>5</xdr:col>
      <xdr:colOff>1628775</xdr:colOff>
      <xdr:row>0</xdr:row>
      <xdr:rowOff>1009650</xdr:rowOff>
    </xdr:from>
    <xdr:to>
      <xdr:col>5</xdr:col>
      <xdr:colOff>2047875</xdr:colOff>
      <xdr:row>0</xdr:row>
      <xdr:rowOff>1447800</xdr:rowOff>
    </xdr:to>
    <xdr:sp macro="" textlink="">
      <xdr:nvSpPr>
        <xdr:cNvPr id="8" name="CaixaDeTexto 7"/>
        <xdr:cNvSpPr txBox="1"/>
      </xdr:nvSpPr>
      <xdr:spPr>
        <a:xfrm>
          <a:off x="9344025" y="1009650"/>
          <a:ext cx="41910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>
              <a:solidFill>
                <a:schemeClr val="tx2"/>
              </a:solidFill>
            </a:rPr>
            <a:t>1</a:t>
          </a:r>
        </a:p>
      </xdr:txBody>
    </xdr:sp>
    <xdr:clientData/>
  </xdr:twoCellAnchor>
  <xdr:twoCellAnchor>
    <xdr:from>
      <xdr:col>6</xdr:col>
      <xdr:colOff>361950</xdr:colOff>
      <xdr:row>6</xdr:row>
      <xdr:rowOff>47625</xdr:rowOff>
    </xdr:from>
    <xdr:to>
      <xdr:col>7</xdr:col>
      <xdr:colOff>352425</xdr:colOff>
      <xdr:row>11</xdr:row>
      <xdr:rowOff>200025</xdr:rowOff>
    </xdr:to>
    <xdr:sp macro="" textlink="">
      <xdr:nvSpPr>
        <xdr:cNvPr id="6" name="CaixaDeTexto 5"/>
        <xdr:cNvSpPr txBox="1"/>
      </xdr:nvSpPr>
      <xdr:spPr>
        <a:xfrm>
          <a:off x="10734675" y="3790950"/>
          <a:ext cx="3162300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Repare que,</a:t>
          </a:r>
          <a:r>
            <a:rPr lang="pt-BR" sz="1100" baseline="0"/>
            <a:t> ao selecionar uma opção, a Nota do critério é alterada automaticamente.</a:t>
          </a:r>
          <a:endParaRPr lang="pt-BR" sz="1100"/>
        </a:p>
      </xdr:txBody>
    </xdr:sp>
    <xdr:clientData/>
  </xdr:twoCellAnchor>
  <xdr:twoCellAnchor>
    <xdr:from>
      <xdr:col>1</xdr:col>
      <xdr:colOff>76200</xdr:colOff>
      <xdr:row>4</xdr:row>
      <xdr:rowOff>114300</xdr:rowOff>
    </xdr:from>
    <xdr:to>
      <xdr:col>1</xdr:col>
      <xdr:colOff>1244048</xdr:colOff>
      <xdr:row>8</xdr:row>
      <xdr:rowOff>166895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276225" y="4324350"/>
          <a:ext cx="1167848" cy="80507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200" b="1">
              <a:solidFill>
                <a:schemeClr val="tx2">
                  <a:lumMod val="50000"/>
                </a:schemeClr>
              </a:solidFill>
            </a:rPr>
            <a:t>VOLTAR</a:t>
          </a:r>
        </a:p>
      </xdr:txBody>
    </xdr:sp>
    <xdr:clientData/>
  </xdr:twoCellAnchor>
  <xdr:twoCellAnchor>
    <xdr:from>
      <xdr:col>5</xdr:col>
      <xdr:colOff>1285875</xdr:colOff>
      <xdr:row>0</xdr:row>
      <xdr:rowOff>1295400</xdr:rowOff>
    </xdr:from>
    <xdr:to>
      <xdr:col>5</xdr:col>
      <xdr:colOff>1628775</xdr:colOff>
      <xdr:row>1</xdr:row>
      <xdr:rowOff>209550</xdr:rowOff>
    </xdr:to>
    <xdr:sp macro="" textlink="">
      <xdr:nvSpPr>
        <xdr:cNvPr id="3" name="Seta para baixo 2"/>
        <xdr:cNvSpPr/>
      </xdr:nvSpPr>
      <xdr:spPr>
        <a:xfrm>
          <a:off x="9001125" y="1295400"/>
          <a:ext cx="342900" cy="1504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5</xdr:col>
      <xdr:colOff>1638300</xdr:colOff>
      <xdr:row>0</xdr:row>
      <xdr:rowOff>1266825</xdr:rowOff>
    </xdr:from>
    <xdr:to>
      <xdr:col>6</xdr:col>
      <xdr:colOff>2143125</xdr:colOff>
      <xdr:row>0</xdr:row>
      <xdr:rowOff>2257425</xdr:rowOff>
    </xdr:to>
    <xdr:sp macro="" textlink="">
      <xdr:nvSpPr>
        <xdr:cNvPr id="4" name="CaixaDeTexto 3"/>
        <xdr:cNvSpPr txBox="1"/>
      </xdr:nvSpPr>
      <xdr:spPr>
        <a:xfrm>
          <a:off x="9353550" y="1266825"/>
          <a:ext cx="3162300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Clique</a:t>
          </a:r>
          <a:r>
            <a:rPr lang="pt-BR" sz="1100" baseline="0"/>
            <a:t> no menu indicado pela seta para ver a relação de opções para cada avaliação.</a:t>
          </a:r>
        </a:p>
        <a:p>
          <a:endParaRPr lang="pt-BR" sz="1100" baseline="0"/>
        </a:p>
        <a:p>
          <a:r>
            <a:rPr lang="pt-BR" sz="1100" baseline="0"/>
            <a:t>Ao selecionar uma opção, a nota será computada automaticamente. </a:t>
          </a:r>
          <a:endParaRPr lang="pt-BR" sz="1100"/>
        </a:p>
      </xdr:txBody>
    </xdr:sp>
    <xdr:clientData/>
  </xdr:twoCellAnchor>
  <xdr:twoCellAnchor>
    <xdr:from>
      <xdr:col>7</xdr:col>
      <xdr:colOff>152400</xdr:colOff>
      <xdr:row>3</xdr:row>
      <xdr:rowOff>180975</xdr:rowOff>
    </xdr:from>
    <xdr:to>
      <xdr:col>7</xdr:col>
      <xdr:colOff>495300</xdr:colOff>
      <xdr:row>11</xdr:row>
      <xdr:rowOff>190500</xdr:rowOff>
    </xdr:to>
    <xdr:sp macro="" textlink="">
      <xdr:nvSpPr>
        <xdr:cNvPr id="5" name="Seta para baixo 4"/>
        <xdr:cNvSpPr/>
      </xdr:nvSpPr>
      <xdr:spPr>
        <a:xfrm rot="10800000">
          <a:off x="13696950" y="3267075"/>
          <a:ext cx="342900" cy="1504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19050</xdr:colOff>
      <xdr:row>0</xdr:row>
      <xdr:rowOff>247650</xdr:rowOff>
    </xdr:from>
    <xdr:to>
      <xdr:col>2</xdr:col>
      <xdr:colOff>1619250</xdr:colOff>
      <xdr:row>0</xdr:row>
      <xdr:rowOff>1238250</xdr:rowOff>
    </xdr:to>
    <xdr:sp macro="" textlink="">
      <xdr:nvSpPr>
        <xdr:cNvPr id="7" name="CaixaDeTexto 6"/>
        <xdr:cNvSpPr txBox="1"/>
      </xdr:nvSpPr>
      <xdr:spPr>
        <a:xfrm>
          <a:off x="219075" y="247650"/>
          <a:ext cx="3162300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>
              <a:solidFill>
                <a:schemeClr val="tx2"/>
              </a:solidFill>
            </a:rPr>
            <a:t>INSTRUÇÕES</a:t>
          </a:r>
          <a:r>
            <a:rPr lang="pt-BR" sz="1400" b="1" baseline="0">
              <a:solidFill>
                <a:schemeClr val="tx2"/>
              </a:solidFill>
            </a:rPr>
            <a:t> DE PREENCHIMENTO</a:t>
          </a:r>
          <a:endParaRPr lang="pt-BR" sz="1400" b="1">
            <a:solidFill>
              <a:schemeClr val="tx2"/>
            </a:solidFill>
          </a:endParaRPr>
        </a:p>
      </xdr:txBody>
    </xdr:sp>
    <xdr:clientData/>
  </xdr:twoCellAnchor>
  <xdr:twoCellAnchor>
    <xdr:from>
      <xdr:col>5</xdr:col>
      <xdr:colOff>1914525</xdr:colOff>
      <xdr:row>11</xdr:row>
      <xdr:rowOff>171450</xdr:rowOff>
    </xdr:from>
    <xdr:to>
      <xdr:col>5</xdr:col>
      <xdr:colOff>2333625</xdr:colOff>
      <xdr:row>13</xdr:row>
      <xdr:rowOff>114300</xdr:rowOff>
    </xdr:to>
    <xdr:sp macro="" textlink="">
      <xdr:nvSpPr>
        <xdr:cNvPr id="10" name="CaixaDeTexto 9"/>
        <xdr:cNvSpPr txBox="1"/>
      </xdr:nvSpPr>
      <xdr:spPr>
        <a:xfrm>
          <a:off x="9629775" y="4752975"/>
          <a:ext cx="41910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>
              <a:solidFill>
                <a:schemeClr val="tx2"/>
              </a:solidFill>
            </a:rPr>
            <a:t>3</a:t>
          </a:r>
        </a:p>
      </xdr:txBody>
    </xdr:sp>
    <xdr:clientData/>
  </xdr:twoCellAnchor>
  <xdr:twoCellAnchor>
    <xdr:from>
      <xdr:col>5</xdr:col>
      <xdr:colOff>1933575</xdr:colOff>
      <xdr:row>12</xdr:row>
      <xdr:rowOff>209550</xdr:rowOff>
    </xdr:from>
    <xdr:to>
      <xdr:col>6</xdr:col>
      <xdr:colOff>2438400</xdr:colOff>
      <xdr:row>17</xdr:row>
      <xdr:rowOff>228600</xdr:rowOff>
    </xdr:to>
    <xdr:sp macro="" textlink="">
      <xdr:nvSpPr>
        <xdr:cNvPr id="11" name="CaixaDeTexto 10"/>
        <xdr:cNvSpPr txBox="1"/>
      </xdr:nvSpPr>
      <xdr:spPr>
        <a:xfrm>
          <a:off x="9648825" y="5038725"/>
          <a:ext cx="3162300" cy="125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Após finalizar a avaliação,</a:t>
          </a:r>
          <a:r>
            <a:rPr lang="pt-BR" sz="1100" baseline="0"/>
            <a:t> p</a:t>
          </a:r>
          <a:r>
            <a:rPr lang="pt-BR" sz="1100"/>
            <a:t>ressione o botão SALVAR</a:t>
          </a:r>
          <a:r>
            <a:rPr lang="pt-BR" sz="1100" baseline="0"/>
            <a:t> e salve um novo arquivo. </a:t>
          </a:r>
        </a:p>
        <a:p>
          <a:endParaRPr lang="pt-BR" sz="1100" baseline="0"/>
        </a:p>
        <a:p>
          <a:r>
            <a:rPr lang="pt-BR" sz="1100" baseline="0"/>
            <a:t>Sugestão de nome para o arquivo:</a:t>
          </a:r>
        </a:p>
        <a:p>
          <a:endParaRPr lang="pt-BR" sz="1100" baseline="0"/>
        </a:p>
        <a:p>
          <a:r>
            <a:rPr lang="pt-BR" sz="1100" baseline="0"/>
            <a:t>[ANS_EMPRESA_ORGAO_MES_ANO]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"/>
  <sheetViews>
    <sheetView showGridLines="0" showRowColHeaders="0" tabSelected="1" workbookViewId="0">
      <selection activeCell="C20" sqref="C20"/>
    </sheetView>
  </sheetViews>
  <sheetFormatPr defaultRowHeight="15"/>
  <sheetData>
    <row r="2" ht="15.75" customHeight="1"/>
  </sheetData>
  <sheetProtection formatCells="0" formatColumns="0" formatRows="0" insertColumns="0" insertRows="0" deleteColumns="0" deleteRows="0" sort="0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showGridLines="0" topLeftCell="C1" workbookViewId="0">
      <selection activeCell="E29" sqref="E29"/>
    </sheetView>
  </sheetViews>
  <sheetFormatPr defaultRowHeight="15"/>
  <cols>
    <col min="2" max="2" width="51.140625" customWidth="1"/>
    <col min="3" max="3" width="51.28515625" customWidth="1"/>
    <col min="4" max="4" width="34" customWidth="1"/>
    <col min="5" max="5" width="19.85546875" customWidth="1"/>
    <col min="6" max="6" width="17.5703125" customWidth="1"/>
    <col min="8" max="8" width="68.85546875" customWidth="1"/>
    <col min="9" max="9" width="60.7109375" customWidth="1"/>
  </cols>
  <sheetData>
    <row r="1" spans="1:8">
      <c r="A1" s="77" t="s">
        <v>11</v>
      </c>
      <c r="B1" s="77"/>
      <c r="C1" s="1" t="s">
        <v>36</v>
      </c>
      <c r="D1" s="1" t="s">
        <v>37</v>
      </c>
      <c r="E1" s="20" t="s">
        <v>60</v>
      </c>
      <c r="F1" s="32" t="s">
        <v>61</v>
      </c>
      <c r="G1" s="15" t="s">
        <v>62</v>
      </c>
      <c r="H1" s="12" t="s">
        <v>66</v>
      </c>
    </row>
    <row r="2" spans="1:8">
      <c r="A2" s="75" t="s">
        <v>0</v>
      </c>
      <c r="B2" s="75" t="s">
        <v>6</v>
      </c>
      <c r="C2" s="75" t="s">
        <v>12</v>
      </c>
      <c r="D2" s="16" t="s">
        <v>27</v>
      </c>
      <c r="E2" s="29" t="s">
        <v>58</v>
      </c>
      <c r="F2" s="21">
        <v>1</v>
      </c>
      <c r="G2" s="5" t="s">
        <v>64</v>
      </c>
      <c r="H2" s="5" t="s">
        <v>67</v>
      </c>
    </row>
    <row r="3" spans="1:8">
      <c r="A3" s="78"/>
      <c r="B3" s="78"/>
      <c r="C3" s="78"/>
      <c r="D3" s="17" t="s">
        <v>28</v>
      </c>
      <c r="E3" s="30"/>
      <c r="F3" s="2"/>
      <c r="G3" s="6" t="s">
        <v>63</v>
      </c>
      <c r="H3" s="6" t="s">
        <v>71</v>
      </c>
    </row>
    <row r="4" spans="1:8">
      <c r="A4" s="78"/>
      <c r="B4" s="78"/>
      <c r="C4" s="78"/>
      <c r="D4" s="17" t="s">
        <v>29</v>
      </c>
      <c r="E4" s="30"/>
      <c r="F4" s="2"/>
      <c r="G4" s="6" t="s">
        <v>65</v>
      </c>
      <c r="H4" s="6" t="s">
        <v>71</v>
      </c>
    </row>
    <row r="5" spans="1:8">
      <c r="A5" s="78"/>
      <c r="B5" s="78"/>
      <c r="C5" s="78"/>
      <c r="D5" s="18" t="s">
        <v>30</v>
      </c>
      <c r="E5" s="30" t="s">
        <v>58</v>
      </c>
      <c r="F5" s="2">
        <v>1</v>
      </c>
      <c r="G5" s="6" t="s">
        <v>64</v>
      </c>
      <c r="H5" s="6" t="s">
        <v>67</v>
      </c>
    </row>
    <row r="6" spans="1:8">
      <c r="A6" s="78"/>
      <c r="B6" s="78"/>
      <c r="C6" s="78"/>
      <c r="D6" s="17" t="s">
        <v>31</v>
      </c>
      <c r="E6" s="30"/>
      <c r="F6" s="2"/>
      <c r="G6" s="6" t="s">
        <v>65</v>
      </c>
      <c r="H6" s="6" t="s">
        <v>71</v>
      </c>
    </row>
    <row r="7" spans="1:8">
      <c r="A7" s="76"/>
      <c r="B7" s="76"/>
      <c r="C7" s="76"/>
      <c r="D7" s="19" t="s">
        <v>32</v>
      </c>
      <c r="E7" s="30"/>
      <c r="F7" s="2"/>
      <c r="G7" s="7" t="s">
        <v>65</v>
      </c>
      <c r="H7" s="7" t="s">
        <v>71</v>
      </c>
    </row>
    <row r="8" spans="1:8">
      <c r="A8" s="75" t="s">
        <v>1</v>
      </c>
      <c r="B8" s="75" t="s">
        <v>7</v>
      </c>
      <c r="C8" s="75" t="s">
        <v>13</v>
      </c>
      <c r="D8" s="16" t="s">
        <v>38</v>
      </c>
      <c r="E8" s="29" t="s">
        <v>58</v>
      </c>
      <c r="F8" s="21">
        <v>1</v>
      </c>
      <c r="G8" s="5" t="s">
        <v>64</v>
      </c>
      <c r="H8" s="5" t="s">
        <v>67</v>
      </c>
    </row>
    <row r="9" spans="1:8">
      <c r="A9" s="78"/>
      <c r="B9" s="78"/>
      <c r="C9" s="78"/>
      <c r="D9" s="22" t="s">
        <v>39</v>
      </c>
      <c r="E9" s="30"/>
      <c r="F9" s="2"/>
      <c r="G9" s="6" t="s">
        <v>64</v>
      </c>
      <c r="H9" s="6" t="s">
        <v>71</v>
      </c>
    </row>
    <row r="10" spans="1:8">
      <c r="A10" s="78"/>
      <c r="B10" s="78"/>
      <c r="C10" s="78"/>
      <c r="D10" s="22" t="s">
        <v>40</v>
      </c>
      <c r="E10" s="30"/>
      <c r="F10" s="2"/>
      <c r="G10" s="6" t="s">
        <v>64</v>
      </c>
      <c r="H10" s="6" t="s">
        <v>71</v>
      </c>
    </row>
    <row r="11" spans="1:8">
      <c r="A11" s="76"/>
      <c r="B11" s="76"/>
      <c r="C11" s="76"/>
      <c r="D11" s="23" t="s">
        <v>41</v>
      </c>
      <c r="E11" s="30"/>
      <c r="F11" s="2"/>
      <c r="G11" s="7" t="s">
        <v>64</v>
      </c>
      <c r="H11" s="7" t="s">
        <v>71</v>
      </c>
    </row>
    <row r="12" spans="1:8">
      <c r="A12" s="75" t="s">
        <v>2</v>
      </c>
      <c r="B12" s="75" t="s">
        <v>8</v>
      </c>
      <c r="C12" s="75" t="s">
        <v>14</v>
      </c>
      <c r="D12" s="16" t="s">
        <v>42</v>
      </c>
      <c r="E12" s="29" t="s">
        <v>58</v>
      </c>
      <c r="F12" s="21">
        <v>1</v>
      </c>
      <c r="G12" s="5" t="s">
        <v>64</v>
      </c>
      <c r="H12" s="5" t="s">
        <v>67</v>
      </c>
    </row>
    <row r="13" spans="1:8">
      <c r="A13" s="78"/>
      <c r="B13" s="78"/>
      <c r="C13" s="78"/>
      <c r="D13" s="24" t="s">
        <v>43</v>
      </c>
      <c r="E13" s="30" t="s">
        <v>59</v>
      </c>
      <c r="F13" s="2">
        <v>3</v>
      </c>
      <c r="G13" s="6" t="s">
        <v>63</v>
      </c>
      <c r="H13" s="6" t="s">
        <v>70</v>
      </c>
    </row>
    <row r="14" spans="1:8">
      <c r="A14" s="78"/>
      <c r="B14" s="78"/>
      <c r="C14" s="78"/>
      <c r="D14" s="24" t="s">
        <v>44</v>
      </c>
      <c r="E14" s="30" t="s">
        <v>59</v>
      </c>
      <c r="F14" s="2">
        <v>3</v>
      </c>
      <c r="G14" s="6" t="s">
        <v>63</v>
      </c>
      <c r="H14" s="6" t="s">
        <v>68</v>
      </c>
    </row>
    <row r="15" spans="1:8">
      <c r="A15" s="78"/>
      <c r="B15" s="78"/>
      <c r="C15" s="78"/>
      <c r="D15" s="22" t="s">
        <v>45</v>
      </c>
      <c r="E15" s="30"/>
      <c r="F15" s="2"/>
      <c r="G15" s="6" t="s">
        <v>63</v>
      </c>
      <c r="H15" s="6" t="s">
        <v>68</v>
      </c>
    </row>
    <row r="16" spans="1:8">
      <c r="A16" s="78"/>
      <c r="B16" s="78"/>
      <c r="C16" s="78"/>
      <c r="D16" s="24" t="s">
        <v>46</v>
      </c>
      <c r="E16" s="30" t="s">
        <v>58</v>
      </c>
      <c r="F16" s="2">
        <v>3</v>
      </c>
      <c r="G16" s="6" t="s">
        <v>64</v>
      </c>
      <c r="H16" s="6" t="s">
        <v>69</v>
      </c>
    </row>
    <row r="17" spans="1:8">
      <c r="A17" s="76"/>
      <c r="B17" s="76"/>
      <c r="C17" s="76"/>
      <c r="D17" s="25" t="s">
        <v>47</v>
      </c>
      <c r="E17" s="30" t="s">
        <v>59</v>
      </c>
      <c r="F17" s="2">
        <v>3</v>
      </c>
      <c r="G17" s="7" t="s">
        <v>64</v>
      </c>
      <c r="H17" s="7" t="s">
        <v>71</v>
      </c>
    </row>
    <row r="18" spans="1:8">
      <c r="A18" s="75" t="s">
        <v>3</v>
      </c>
      <c r="B18" s="75" t="s">
        <v>9</v>
      </c>
      <c r="C18" s="75" t="s">
        <v>15</v>
      </c>
      <c r="D18" s="26" t="s">
        <v>48</v>
      </c>
      <c r="E18" s="29" t="s">
        <v>58</v>
      </c>
      <c r="F18" s="21">
        <v>1</v>
      </c>
      <c r="G18" s="5" t="s">
        <v>64</v>
      </c>
      <c r="H18" s="5" t="s">
        <v>67</v>
      </c>
    </row>
    <row r="19" spans="1:8" ht="30">
      <c r="A19" s="78"/>
      <c r="B19" s="78"/>
      <c r="C19" s="76"/>
      <c r="D19" s="27" t="s">
        <v>49</v>
      </c>
      <c r="E19" s="33" t="s">
        <v>58</v>
      </c>
      <c r="F19" s="3">
        <v>3</v>
      </c>
      <c r="G19" s="7" t="s">
        <v>63</v>
      </c>
      <c r="H19" s="35" t="s">
        <v>78</v>
      </c>
    </row>
    <row r="20" spans="1:8">
      <c r="A20" s="78"/>
      <c r="B20" s="78"/>
      <c r="C20" s="11" t="s">
        <v>16</v>
      </c>
      <c r="D20" s="8" t="s">
        <v>50</v>
      </c>
      <c r="E20" s="3"/>
      <c r="F20" s="3"/>
      <c r="G20" s="13" t="s">
        <v>63</v>
      </c>
      <c r="H20" s="13" t="s">
        <v>71</v>
      </c>
    </row>
    <row r="21" spans="1:8">
      <c r="A21" s="78"/>
      <c r="B21" s="78"/>
      <c r="C21" s="11" t="s">
        <v>17</v>
      </c>
      <c r="D21" s="10" t="s">
        <v>51</v>
      </c>
      <c r="E21" s="14"/>
      <c r="F21" s="14"/>
      <c r="G21" s="13" t="s">
        <v>63</v>
      </c>
      <c r="H21" s="13" t="s">
        <v>71</v>
      </c>
    </row>
    <row r="22" spans="1:8">
      <c r="A22" s="78"/>
      <c r="B22" s="78"/>
      <c r="C22" s="11" t="s">
        <v>18</v>
      </c>
      <c r="D22" s="10" t="s">
        <v>52</v>
      </c>
      <c r="E22" s="21"/>
      <c r="F22" s="21">
        <v>1</v>
      </c>
      <c r="G22" s="13" t="s">
        <v>63</v>
      </c>
      <c r="H22" s="13" t="s">
        <v>67</v>
      </c>
    </row>
    <row r="23" spans="1:8">
      <c r="A23" s="75" t="s">
        <v>4</v>
      </c>
      <c r="B23" s="75" t="s">
        <v>10</v>
      </c>
      <c r="C23" s="75" t="s">
        <v>19</v>
      </c>
      <c r="D23" s="22" t="s">
        <v>53</v>
      </c>
      <c r="E23" s="29"/>
      <c r="F23" s="21"/>
      <c r="G23" s="5" t="s">
        <v>63</v>
      </c>
      <c r="H23" s="5" t="s">
        <v>71</v>
      </c>
    </row>
    <row r="24" spans="1:8">
      <c r="A24" s="76"/>
      <c r="B24" s="76"/>
      <c r="C24" s="76"/>
      <c r="D24" s="22" t="s">
        <v>54</v>
      </c>
      <c r="E24" s="30"/>
      <c r="F24" s="2"/>
      <c r="G24" s="7" t="s">
        <v>63</v>
      </c>
      <c r="H24" s="7" t="s">
        <v>71</v>
      </c>
    </row>
    <row r="25" spans="1:8">
      <c r="A25" s="75" t="s">
        <v>5</v>
      </c>
      <c r="B25" s="75" t="s">
        <v>57</v>
      </c>
      <c r="C25" s="5" t="s">
        <v>20</v>
      </c>
      <c r="D25" s="28" t="s">
        <v>55</v>
      </c>
      <c r="E25" s="29"/>
      <c r="F25" s="21"/>
      <c r="G25" s="31" t="s">
        <v>64</v>
      </c>
      <c r="H25" s="6" t="s">
        <v>71</v>
      </c>
    </row>
    <row r="26" spans="1:8">
      <c r="A26" s="76"/>
      <c r="B26" s="76"/>
      <c r="C26" s="7" t="s">
        <v>21</v>
      </c>
      <c r="D26" s="23" t="s">
        <v>56</v>
      </c>
      <c r="E26" s="33"/>
      <c r="F26" s="3"/>
      <c r="G26" s="34" t="s">
        <v>64</v>
      </c>
      <c r="H26" s="7" t="s">
        <v>71</v>
      </c>
    </row>
  </sheetData>
  <mergeCells count="18">
    <mergeCell ref="A1:B1"/>
    <mergeCell ref="A12:A17"/>
    <mergeCell ref="B12:B17"/>
    <mergeCell ref="C12:C17"/>
    <mergeCell ref="C18:C19"/>
    <mergeCell ref="B18:B22"/>
    <mergeCell ref="A18:A22"/>
    <mergeCell ref="C2:C7"/>
    <mergeCell ref="B2:B7"/>
    <mergeCell ref="A2:A7"/>
    <mergeCell ref="C8:C11"/>
    <mergeCell ref="B8:B11"/>
    <mergeCell ref="A8:A11"/>
    <mergeCell ref="C23:C24"/>
    <mergeCell ref="B23:B24"/>
    <mergeCell ref="A23:A24"/>
    <mergeCell ref="A25:A26"/>
    <mergeCell ref="B25:B2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showGridLines="0" workbookViewId="0">
      <selection activeCell="C24" sqref="C24"/>
    </sheetView>
  </sheetViews>
  <sheetFormatPr defaultRowHeight="15"/>
  <cols>
    <col min="2" max="2" width="52.85546875" customWidth="1"/>
    <col min="3" max="3" width="61.42578125" customWidth="1"/>
    <col min="4" max="4" width="34" customWidth="1"/>
  </cols>
  <sheetData>
    <row r="1" spans="1:4">
      <c r="A1" s="77" t="s">
        <v>11</v>
      </c>
      <c r="B1" s="77"/>
      <c r="C1" s="12" t="s">
        <v>36</v>
      </c>
      <c r="D1" s="12" t="s">
        <v>37</v>
      </c>
    </row>
    <row r="2" spans="1:4">
      <c r="A2" s="75" t="s">
        <v>0</v>
      </c>
      <c r="B2" s="75" t="s">
        <v>72</v>
      </c>
      <c r="C2" s="75" t="s">
        <v>12</v>
      </c>
      <c r="D2" s="9" t="s">
        <v>73</v>
      </c>
    </row>
    <row r="3" spans="1:4">
      <c r="A3" s="78"/>
      <c r="B3" s="78"/>
      <c r="C3" s="78"/>
      <c r="D3" s="2" t="s">
        <v>28</v>
      </c>
    </row>
    <row r="4" spans="1:4">
      <c r="A4" s="78"/>
      <c r="B4" s="78"/>
      <c r="C4" s="78"/>
      <c r="D4" s="2" t="s">
        <v>29</v>
      </c>
    </row>
    <row r="5" spans="1:4">
      <c r="A5" s="78"/>
      <c r="B5" s="78"/>
      <c r="C5" s="78"/>
      <c r="D5" s="2" t="s">
        <v>74</v>
      </c>
    </row>
    <row r="6" spans="1:4">
      <c r="A6" s="78"/>
      <c r="B6" s="78"/>
      <c r="C6" s="78"/>
      <c r="D6" s="2" t="s">
        <v>76</v>
      </c>
    </row>
    <row r="7" spans="1:4">
      <c r="A7" s="76"/>
      <c r="B7" s="76"/>
      <c r="C7" s="76"/>
      <c r="D7" s="3" t="s">
        <v>75</v>
      </c>
    </row>
    <row r="8" spans="1:4">
      <c r="A8" s="75" t="s">
        <v>1</v>
      </c>
      <c r="B8" s="75" t="s">
        <v>7</v>
      </c>
      <c r="C8" s="75" t="s">
        <v>13</v>
      </c>
      <c r="D8" s="9" t="s">
        <v>77</v>
      </c>
    </row>
    <row r="9" spans="1:4">
      <c r="A9" s="76"/>
      <c r="B9" s="76"/>
      <c r="C9" s="76"/>
      <c r="D9" s="3" t="s">
        <v>39</v>
      </c>
    </row>
    <row r="10" spans="1:4">
      <c r="A10" s="75" t="s">
        <v>2</v>
      </c>
      <c r="B10" s="75" t="s">
        <v>9</v>
      </c>
      <c r="C10" s="75" t="s">
        <v>85</v>
      </c>
      <c r="D10" s="21" t="s">
        <v>79</v>
      </c>
    </row>
    <row r="11" spans="1:4">
      <c r="A11" s="76"/>
      <c r="B11" s="76"/>
      <c r="C11" s="76"/>
      <c r="D11" s="3" t="s">
        <v>80</v>
      </c>
    </row>
    <row r="12" spans="1:4">
      <c r="A12" s="79" t="s">
        <v>3</v>
      </c>
      <c r="B12" s="75" t="s">
        <v>10</v>
      </c>
      <c r="C12" s="75" t="s">
        <v>86</v>
      </c>
      <c r="D12" s="9" t="s">
        <v>81</v>
      </c>
    </row>
    <row r="13" spans="1:4">
      <c r="A13" s="80"/>
      <c r="B13" s="76"/>
      <c r="C13" s="76"/>
      <c r="D13" s="3" t="s">
        <v>82</v>
      </c>
    </row>
    <row r="14" spans="1:4">
      <c r="A14" s="75" t="s">
        <v>4</v>
      </c>
      <c r="B14" s="75" t="s">
        <v>87</v>
      </c>
      <c r="C14" s="75" t="s">
        <v>88</v>
      </c>
      <c r="D14" s="21" t="s">
        <v>83</v>
      </c>
    </row>
    <row r="15" spans="1:4">
      <c r="A15" s="76"/>
      <c r="B15" s="76"/>
      <c r="C15" s="76"/>
      <c r="D15" s="3" t="s">
        <v>84</v>
      </c>
    </row>
  </sheetData>
  <mergeCells count="16">
    <mergeCell ref="A1:B1"/>
    <mergeCell ref="C2:C7"/>
    <mergeCell ref="B2:B7"/>
    <mergeCell ref="A2:A7"/>
    <mergeCell ref="A8:A9"/>
    <mergeCell ref="B8:B9"/>
    <mergeCell ref="C8:C9"/>
    <mergeCell ref="A10:A11"/>
    <mergeCell ref="A12:A13"/>
    <mergeCell ref="A14:A15"/>
    <mergeCell ref="B10:B11"/>
    <mergeCell ref="C10:C11"/>
    <mergeCell ref="C12:C13"/>
    <mergeCell ref="B12:B13"/>
    <mergeCell ref="B14:B15"/>
    <mergeCell ref="C14:C1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K7"/>
  <sheetViews>
    <sheetView showGridLines="0" zoomScale="115" zoomScaleNormal="115" workbookViewId="0">
      <selection activeCell="D2" sqref="D2"/>
    </sheetView>
  </sheetViews>
  <sheetFormatPr defaultRowHeight="15"/>
  <cols>
    <col min="1" max="1" width="30.5703125" customWidth="1"/>
    <col min="2" max="2" width="30.85546875" customWidth="1"/>
    <col min="3" max="3" width="63.5703125" customWidth="1"/>
    <col min="4" max="4" width="67" customWidth="1"/>
    <col min="5" max="63" width="9.140625" style="59"/>
  </cols>
  <sheetData>
    <row r="1" spans="1:63">
      <c r="A1" s="36" t="s">
        <v>36</v>
      </c>
      <c r="B1" s="36" t="s">
        <v>37</v>
      </c>
      <c r="C1" s="52" t="s">
        <v>153</v>
      </c>
      <c r="D1" s="37" t="s">
        <v>163</v>
      </c>
    </row>
    <row r="2" spans="1:63" s="56" customFormat="1" ht="75.75" customHeight="1">
      <c r="A2" s="81" t="s">
        <v>165</v>
      </c>
      <c r="B2" s="58" t="s">
        <v>151</v>
      </c>
      <c r="C2" s="10" t="s">
        <v>157</v>
      </c>
      <c r="D2" s="57" t="s">
        <v>168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</row>
    <row r="3" spans="1:63" s="56" customFormat="1" ht="64.5" customHeight="1">
      <c r="A3" s="82"/>
      <c r="B3" s="55" t="s">
        <v>152</v>
      </c>
      <c r="C3" s="55" t="s">
        <v>158</v>
      </c>
      <c r="D3" s="57" t="s">
        <v>168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</row>
    <row r="4" spans="1:63" ht="51" customHeight="1">
      <c r="A4" s="82"/>
      <c r="B4" s="53" t="s">
        <v>170</v>
      </c>
      <c r="C4" s="2" t="s">
        <v>160</v>
      </c>
      <c r="D4" s="57" t="s">
        <v>168</v>
      </c>
    </row>
    <row r="5" spans="1:63" ht="57" customHeight="1">
      <c r="A5" s="51" t="s">
        <v>166</v>
      </c>
      <c r="B5" s="54" t="s">
        <v>154</v>
      </c>
      <c r="C5" s="54" t="s">
        <v>159</v>
      </c>
      <c r="D5" s="57" t="s">
        <v>169</v>
      </c>
    </row>
    <row r="6" spans="1:63" s="56" customFormat="1" ht="55.5" customHeight="1">
      <c r="A6" s="83" t="s">
        <v>167</v>
      </c>
      <c r="B6" s="58" t="s">
        <v>155</v>
      </c>
      <c r="C6" s="58" t="s">
        <v>161</v>
      </c>
      <c r="D6" s="57" t="s">
        <v>164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</row>
    <row r="7" spans="1:63" ht="66.75" customHeight="1">
      <c r="A7" s="84"/>
      <c r="B7" s="55" t="s">
        <v>156</v>
      </c>
      <c r="C7" s="55" t="s">
        <v>162</v>
      </c>
      <c r="D7" s="57" t="s">
        <v>164</v>
      </c>
    </row>
  </sheetData>
  <mergeCells count="2">
    <mergeCell ref="A2:A4"/>
    <mergeCell ref="A6:A7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2"/>
  <dimension ref="B1:G102"/>
  <sheetViews>
    <sheetView showGridLines="0" workbookViewId="0">
      <selection activeCell="E17" sqref="E17"/>
    </sheetView>
  </sheetViews>
  <sheetFormatPr defaultRowHeight="19.5" customHeight="1"/>
  <cols>
    <col min="1" max="1" width="3" customWidth="1"/>
    <col min="2" max="2" width="23.42578125" customWidth="1"/>
    <col min="3" max="3" width="31.7109375" customWidth="1"/>
    <col min="4" max="4" width="56.85546875" customWidth="1"/>
    <col min="5" max="5" width="49.140625" customWidth="1"/>
    <col min="6" max="6" width="22.42578125" customWidth="1"/>
  </cols>
  <sheetData>
    <row r="1" spans="2:7" ht="6.75" customHeight="1">
      <c r="D1" s="49"/>
    </row>
    <row r="2" spans="2:7" ht="19.5" customHeight="1">
      <c r="B2" s="4" t="s">
        <v>22</v>
      </c>
      <c r="C2" s="4" t="s">
        <v>23</v>
      </c>
      <c r="D2" s="4" t="s">
        <v>153</v>
      </c>
      <c r="E2" s="50" t="s">
        <v>163</v>
      </c>
    </row>
    <row r="3" spans="2:7" ht="19.5" customHeight="1">
      <c r="B3" s="81" t="s">
        <v>165</v>
      </c>
      <c r="C3" s="58" t="s">
        <v>151</v>
      </c>
      <c r="D3" s="58" t="s">
        <v>157</v>
      </c>
      <c r="E3" s="65" t="s">
        <v>172</v>
      </c>
      <c r="F3" s="68" t="str">
        <f>IF(E3=C30,"empresa será descontada"," ")</f>
        <v xml:space="preserve"> </v>
      </c>
      <c r="G3" s="74"/>
    </row>
    <row r="4" spans="2:7" ht="39.75" customHeight="1">
      <c r="B4" s="82"/>
      <c r="C4" s="55" t="s">
        <v>152</v>
      </c>
      <c r="D4" s="57" t="s">
        <v>158</v>
      </c>
      <c r="E4" s="65" t="s">
        <v>172</v>
      </c>
      <c r="F4" s="68" t="str">
        <f>IF(E4=C36,"empresa será descontada"," ")</f>
        <v xml:space="preserve"> </v>
      </c>
    </row>
    <row r="5" spans="2:7" ht="33" customHeight="1">
      <c r="B5" s="82"/>
      <c r="C5" s="53" t="s">
        <v>170</v>
      </c>
      <c r="D5" s="57" t="s">
        <v>160</v>
      </c>
      <c r="E5" s="65" t="s">
        <v>172</v>
      </c>
      <c r="F5" s="68" t="str">
        <f>IF(E5=C42,"empresa será descontada"," ")</f>
        <v xml:space="preserve"> </v>
      </c>
    </row>
    <row r="6" spans="2:7" ht="45.75" customHeight="1">
      <c r="B6" s="71" t="s">
        <v>166</v>
      </c>
      <c r="C6" s="72" t="s">
        <v>154</v>
      </c>
      <c r="D6" s="72" t="s">
        <v>159</v>
      </c>
      <c r="E6" s="73" t="s">
        <v>176</v>
      </c>
      <c r="F6" s="68" t="str">
        <f>IF(E6=C48,"empresa será descontada"," ")</f>
        <v xml:space="preserve"> </v>
      </c>
    </row>
    <row r="7" spans="2:7" ht="46.5" customHeight="1">
      <c r="B7" s="83" t="s">
        <v>167</v>
      </c>
      <c r="C7" s="38" t="s">
        <v>155</v>
      </c>
      <c r="D7" s="58" t="s">
        <v>161</v>
      </c>
      <c r="E7" s="65" t="s">
        <v>179</v>
      </c>
      <c r="F7" s="68" t="str">
        <f>IF(E7=C54,"empresa será descontada"," ")</f>
        <v xml:space="preserve"> </v>
      </c>
    </row>
    <row r="8" spans="2:7" ht="48" customHeight="1">
      <c r="B8" s="84"/>
      <c r="C8" s="63" t="s">
        <v>156</v>
      </c>
      <c r="D8" s="55" t="s">
        <v>162</v>
      </c>
      <c r="E8" s="65" t="s">
        <v>179</v>
      </c>
      <c r="F8" s="68" t="str">
        <f>IF(E8=C59,"empresa será descontada"," ")</f>
        <v xml:space="preserve"> </v>
      </c>
    </row>
    <row r="10" spans="2:7" ht="15.75" customHeight="1">
      <c r="C10" s="85"/>
      <c r="D10" s="85"/>
      <c r="E10" s="64"/>
      <c r="F10" s="69" t="s">
        <v>183</v>
      </c>
      <c r="G10" s="70"/>
    </row>
    <row r="11" spans="2:7" ht="16.5" customHeight="1">
      <c r="C11" s="60"/>
      <c r="D11" s="60"/>
      <c r="E11" s="90" t="s">
        <v>184</v>
      </c>
    </row>
    <row r="12" spans="2:7" ht="14.25" customHeight="1">
      <c r="C12" s="61"/>
      <c r="D12" s="62"/>
      <c r="E12" s="39">
        <v>25</v>
      </c>
    </row>
    <row r="13" spans="2:7" ht="12.75" customHeight="1">
      <c r="C13" s="61"/>
      <c r="D13" s="62"/>
      <c r="E13" s="39">
        <v>24</v>
      </c>
    </row>
    <row r="14" spans="2:7" ht="14.25" customHeight="1">
      <c r="C14" s="61"/>
      <c r="D14" s="62"/>
      <c r="E14" s="39">
        <v>19</v>
      </c>
    </row>
    <row r="15" spans="2:7" ht="12.75" customHeight="1">
      <c r="C15" s="61"/>
      <c r="D15" s="62"/>
      <c r="E15" s="39">
        <v>18</v>
      </c>
    </row>
    <row r="16" spans="2:7" ht="12" customHeight="1">
      <c r="C16" s="61"/>
      <c r="D16" s="62"/>
      <c r="E16" s="39">
        <v>13</v>
      </c>
    </row>
    <row r="18" spans="3:7" ht="19.5" customHeight="1">
      <c r="C18" s="39" t="s">
        <v>35</v>
      </c>
      <c r="D18" s="39" t="s">
        <v>34</v>
      </c>
      <c r="E18" s="39">
        <v>1</v>
      </c>
      <c r="F18" s="39"/>
      <c r="G18" s="39"/>
    </row>
    <row r="19" spans="3:7" ht="19.5" customHeight="1">
      <c r="C19" s="39"/>
      <c r="D19" s="39"/>
      <c r="E19" s="39">
        <v>2</v>
      </c>
      <c r="F19" s="39"/>
      <c r="G19" s="39"/>
    </row>
    <row r="20" spans="3:7" ht="19.5" customHeight="1">
      <c r="C20" s="39"/>
      <c r="D20" s="39"/>
      <c r="E20" s="39">
        <v>3</v>
      </c>
      <c r="F20" s="39"/>
      <c r="G20" s="39"/>
    </row>
    <row r="21" spans="3:7" ht="19.5" customHeight="1">
      <c r="C21" s="39"/>
      <c r="D21" s="39"/>
      <c r="E21" s="39">
        <v>4</v>
      </c>
      <c r="F21" s="39"/>
      <c r="G21" s="39"/>
    </row>
    <row r="22" spans="3:7" ht="19.5" customHeight="1">
      <c r="C22" s="39"/>
      <c r="D22" s="39"/>
      <c r="E22" s="39">
        <v>5</v>
      </c>
      <c r="F22" s="39"/>
      <c r="G22" s="39"/>
    </row>
    <row r="23" spans="3:7" ht="19.5" customHeight="1">
      <c r="C23" s="39"/>
      <c r="D23" s="39"/>
      <c r="E23" s="39"/>
      <c r="F23" s="39"/>
      <c r="G23" s="39"/>
    </row>
    <row r="24" spans="3:7" ht="19.5" customHeight="1">
      <c r="C24" s="39"/>
      <c r="D24" s="39" t="s">
        <v>138</v>
      </c>
      <c r="E24" s="39">
        <v>1</v>
      </c>
      <c r="F24" s="39"/>
      <c r="G24" s="39"/>
    </row>
    <row r="25" spans="3:7" ht="19.5" customHeight="1">
      <c r="C25" s="39"/>
      <c r="D25" s="39"/>
      <c r="E25" s="39">
        <v>2</v>
      </c>
      <c r="F25" s="39"/>
      <c r="G25" s="39"/>
    </row>
    <row r="26" spans="3:7" ht="19.5" customHeight="1">
      <c r="C26" s="64"/>
      <c r="D26" s="39"/>
      <c r="E26" s="39"/>
      <c r="F26" s="39"/>
      <c r="G26" s="39"/>
    </row>
    <row r="27" spans="3:7" ht="19.5" customHeight="1">
      <c r="C27" s="64" t="s">
        <v>171</v>
      </c>
      <c r="D27" s="39"/>
      <c r="E27" s="39"/>
      <c r="F27" s="39"/>
      <c r="G27" s="39"/>
    </row>
    <row r="28" spans="3:7" ht="19.5" customHeight="1">
      <c r="C28" s="64"/>
      <c r="D28" s="39"/>
      <c r="E28" s="39"/>
      <c r="F28" s="39"/>
      <c r="G28" s="39"/>
    </row>
    <row r="29" spans="3:7" ht="19.5" customHeight="1">
      <c r="C29" s="66" t="s">
        <v>173</v>
      </c>
      <c r="D29" s="39"/>
      <c r="E29" s="39"/>
      <c r="F29" s="39"/>
      <c r="G29" s="39"/>
    </row>
    <row r="30" spans="3:7" ht="19.5" customHeight="1">
      <c r="C30" s="67" t="s">
        <v>181</v>
      </c>
      <c r="D30" s="39"/>
      <c r="E30" s="39"/>
      <c r="F30" s="39"/>
      <c r="G30" s="39"/>
    </row>
    <row r="31" spans="3:7" ht="19.5" customHeight="1">
      <c r="C31" s="64" t="s">
        <v>172</v>
      </c>
      <c r="D31" s="39"/>
      <c r="E31" s="39"/>
      <c r="F31" s="39"/>
      <c r="G31" s="39"/>
    </row>
    <row r="32" spans="3:7" ht="19.5" customHeight="1">
      <c r="C32" s="64"/>
      <c r="D32" s="39"/>
      <c r="E32" s="39"/>
      <c r="F32" s="39"/>
      <c r="G32" s="39"/>
    </row>
    <row r="33" spans="3:7" ht="19.5" customHeight="1">
      <c r="C33" s="64" t="s">
        <v>174</v>
      </c>
      <c r="D33" s="39"/>
      <c r="E33" s="39"/>
      <c r="F33" s="39"/>
      <c r="G33" s="39"/>
    </row>
    <row r="34" spans="3:7" ht="19.5" customHeight="1">
      <c r="C34" s="64"/>
      <c r="D34" s="39"/>
      <c r="E34" s="39"/>
      <c r="F34" s="39"/>
      <c r="G34" s="39"/>
    </row>
    <row r="35" spans="3:7" ht="19.5" customHeight="1">
      <c r="C35" s="66" t="s">
        <v>173</v>
      </c>
      <c r="D35" s="39"/>
      <c r="E35" s="39"/>
      <c r="F35" s="39"/>
      <c r="G35" s="39"/>
    </row>
    <row r="36" spans="3:7" ht="19.5" customHeight="1">
      <c r="C36" s="67" t="s">
        <v>181</v>
      </c>
      <c r="D36" s="39"/>
      <c r="E36" s="39"/>
      <c r="F36" s="39"/>
      <c r="G36" s="39"/>
    </row>
    <row r="37" spans="3:7" ht="19.5" customHeight="1">
      <c r="C37" s="64" t="s">
        <v>172</v>
      </c>
      <c r="D37" s="39"/>
      <c r="E37" s="39"/>
      <c r="F37" s="39"/>
      <c r="G37" s="39"/>
    </row>
    <row r="38" spans="3:7" ht="19.5" customHeight="1">
      <c r="C38" s="64"/>
      <c r="D38" s="39"/>
      <c r="E38" s="39"/>
      <c r="F38" s="39"/>
      <c r="G38" s="39"/>
    </row>
    <row r="39" spans="3:7" ht="19.5" customHeight="1">
      <c r="C39" s="64" t="s">
        <v>175</v>
      </c>
      <c r="D39" s="39"/>
      <c r="E39" s="39"/>
      <c r="F39" s="39"/>
      <c r="G39" s="39"/>
    </row>
    <row r="40" spans="3:7" ht="19.5" customHeight="1">
      <c r="C40" s="64"/>
      <c r="D40" s="39"/>
      <c r="E40" s="39"/>
      <c r="F40" s="39"/>
      <c r="G40" s="39"/>
    </row>
    <row r="41" spans="3:7" ht="19.5" customHeight="1">
      <c r="C41" s="66" t="s">
        <v>173</v>
      </c>
      <c r="D41" s="39"/>
      <c r="E41" s="39"/>
      <c r="F41" s="39"/>
      <c r="G41" s="39"/>
    </row>
    <row r="42" spans="3:7" ht="19.5" customHeight="1">
      <c r="C42" s="67" t="s">
        <v>181</v>
      </c>
      <c r="D42" s="39"/>
      <c r="E42" s="39"/>
      <c r="F42" s="39"/>
      <c r="G42" s="39"/>
    </row>
    <row r="43" spans="3:7" ht="19.5" customHeight="1">
      <c r="C43" s="64" t="s">
        <v>172</v>
      </c>
      <c r="D43" s="39"/>
      <c r="E43" s="39"/>
      <c r="F43" s="39"/>
      <c r="G43" s="39"/>
    </row>
    <row r="44" spans="3:7" ht="19.5" customHeight="1">
      <c r="C44" s="64"/>
      <c r="D44" s="39"/>
      <c r="E44" s="39"/>
      <c r="F44" s="39"/>
      <c r="G44" s="39"/>
    </row>
    <row r="45" spans="3:7" ht="19.5" customHeight="1">
      <c r="C45" s="64" t="s">
        <v>177</v>
      </c>
      <c r="D45" s="39"/>
      <c r="E45" s="39"/>
      <c r="F45" s="39"/>
      <c r="G45" s="39"/>
    </row>
    <row r="46" spans="3:7" ht="19.5" customHeight="1">
      <c r="C46" s="64"/>
      <c r="D46" s="39"/>
      <c r="E46" s="39"/>
      <c r="F46" s="39"/>
      <c r="G46" s="39"/>
    </row>
    <row r="47" spans="3:7" ht="19.5" customHeight="1">
      <c r="C47" s="66" t="s">
        <v>173</v>
      </c>
      <c r="D47" s="39"/>
      <c r="E47" s="39"/>
      <c r="F47" s="39"/>
      <c r="G47" s="39"/>
    </row>
    <row r="48" spans="3:7" ht="19.5" customHeight="1">
      <c r="C48" s="67" t="s">
        <v>181</v>
      </c>
      <c r="D48" s="39"/>
      <c r="E48" s="39"/>
      <c r="F48" s="39"/>
      <c r="G48" s="39"/>
    </row>
    <row r="49" spans="3:7" ht="19.5" customHeight="1">
      <c r="C49" s="64" t="s">
        <v>176</v>
      </c>
      <c r="D49" s="39"/>
      <c r="E49" s="39"/>
      <c r="F49" s="39"/>
      <c r="G49" s="39"/>
    </row>
    <row r="50" spans="3:7" ht="19.5" customHeight="1">
      <c r="C50" s="64"/>
      <c r="D50" s="39"/>
      <c r="E50" s="39"/>
      <c r="F50" s="39"/>
      <c r="G50" s="39"/>
    </row>
    <row r="51" spans="3:7" ht="19.5" customHeight="1">
      <c r="C51" s="64" t="s">
        <v>178</v>
      </c>
      <c r="D51" s="39"/>
      <c r="E51" s="39"/>
      <c r="F51" s="39"/>
      <c r="G51" s="39"/>
    </row>
    <row r="52" spans="3:7" ht="19.5" customHeight="1">
      <c r="C52" s="64"/>
      <c r="D52" s="39"/>
      <c r="E52" s="39"/>
      <c r="F52" s="39"/>
      <c r="G52" s="39"/>
    </row>
    <row r="53" spans="3:7" ht="19.5" customHeight="1">
      <c r="C53" s="66" t="s">
        <v>179</v>
      </c>
      <c r="D53" s="39"/>
      <c r="E53" s="39"/>
      <c r="F53" s="39"/>
      <c r="G53" s="39"/>
    </row>
    <row r="54" spans="3:7" ht="19.5" customHeight="1">
      <c r="C54" s="67" t="s">
        <v>182</v>
      </c>
      <c r="D54" s="39"/>
      <c r="E54" s="39"/>
      <c r="F54" s="39"/>
      <c r="G54" s="39"/>
    </row>
    <row r="55" spans="3:7" ht="19.5" customHeight="1">
      <c r="C55" s="64"/>
      <c r="D55" s="39"/>
      <c r="E55" s="39"/>
      <c r="F55" s="39"/>
      <c r="G55" s="39"/>
    </row>
    <row r="56" spans="3:7" ht="19.5" customHeight="1">
      <c r="C56" s="64" t="s">
        <v>180</v>
      </c>
      <c r="D56" s="39"/>
      <c r="E56" s="39"/>
      <c r="F56" s="39"/>
      <c r="G56" s="39"/>
    </row>
    <row r="57" spans="3:7" ht="19.5" customHeight="1">
      <c r="C57" s="64"/>
      <c r="D57" s="39"/>
      <c r="E57" s="39"/>
      <c r="F57" s="39"/>
      <c r="G57" s="39"/>
    </row>
    <row r="58" spans="3:7" ht="19.5" customHeight="1">
      <c r="C58" s="66" t="s">
        <v>179</v>
      </c>
      <c r="D58" s="39"/>
      <c r="E58" s="39"/>
      <c r="F58" s="39"/>
      <c r="G58" s="39"/>
    </row>
    <row r="59" spans="3:7" ht="19.5" customHeight="1">
      <c r="C59" s="67" t="s">
        <v>182</v>
      </c>
      <c r="D59" s="39"/>
      <c r="E59" s="39"/>
      <c r="F59" s="39"/>
      <c r="G59" s="39"/>
    </row>
    <row r="60" spans="3:7" ht="19.5" customHeight="1">
      <c r="C60" s="64"/>
      <c r="D60" s="39"/>
      <c r="E60" s="39"/>
      <c r="F60" s="39"/>
      <c r="G60" s="39"/>
    </row>
    <row r="61" spans="3:7" ht="19.5" customHeight="1">
      <c r="C61" s="64"/>
      <c r="D61" s="39"/>
      <c r="E61" s="39"/>
      <c r="F61" s="39"/>
      <c r="G61" s="39"/>
    </row>
    <row r="62" spans="3:7" ht="19.5" customHeight="1">
      <c r="C62" s="64"/>
      <c r="D62" s="39"/>
      <c r="E62" s="39"/>
      <c r="F62" s="39"/>
      <c r="G62" s="39"/>
    </row>
    <row r="63" spans="3:7" ht="19.5" customHeight="1">
      <c r="C63" s="64"/>
      <c r="D63" s="39"/>
      <c r="E63" s="39"/>
      <c r="F63" s="39"/>
      <c r="G63" s="39"/>
    </row>
    <row r="64" spans="3:7" ht="19.5" customHeight="1">
      <c r="C64" s="64"/>
      <c r="D64" s="39"/>
      <c r="E64" s="39"/>
      <c r="F64" s="39"/>
      <c r="G64" s="39"/>
    </row>
    <row r="65" spans="3:7" ht="19.5" customHeight="1">
      <c r="C65" s="64"/>
      <c r="D65" s="39"/>
      <c r="E65" s="39"/>
      <c r="F65" s="39"/>
      <c r="G65" s="39"/>
    </row>
    <row r="66" spans="3:7" ht="19.5" customHeight="1">
      <c r="C66" s="64"/>
      <c r="D66" s="39"/>
      <c r="E66" s="39"/>
      <c r="F66" s="39"/>
      <c r="G66" s="39"/>
    </row>
    <row r="67" spans="3:7" ht="19.5" customHeight="1">
      <c r="C67" s="64"/>
      <c r="D67" s="39"/>
      <c r="E67" s="39"/>
      <c r="F67" s="39"/>
      <c r="G67" s="39"/>
    </row>
    <row r="68" spans="3:7" ht="19.5" customHeight="1">
      <c r="C68" s="64"/>
      <c r="D68" s="39"/>
      <c r="E68" s="39"/>
      <c r="F68" s="39"/>
      <c r="G68" s="39"/>
    </row>
    <row r="69" spans="3:7" ht="19.5" customHeight="1">
      <c r="C69" s="64"/>
      <c r="D69" s="39"/>
      <c r="E69" s="39"/>
      <c r="F69" s="39"/>
      <c r="G69" s="39"/>
    </row>
    <row r="70" spans="3:7" ht="19.5" customHeight="1">
      <c r="C70" s="64"/>
      <c r="D70" s="39"/>
      <c r="E70" s="39"/>
      <c r="F70" s="39"/>
      <c r="G70" s="39"/>
    </row>
    <row r="71" spans="3:7" ht="19.5" customHeight="1">
      <c r="C71" s="64"/>
      <c r="D71" s="39"/>
      <c r="E71" s="39"/>
      <c r="F71" s="39"/>
      <c r="G71" s="39"/>
    </row>
    <row r="72" spans="3:7" ht="19.5" customHeight="1">
      <c r="C72" s="64"/>
      <c r="D72" s="39"/>
      <c r="E72" s="39"/>
      <c r="F72" s="39"/>
      <c r="G72" s="39"/>
    </row>
    <row r="73" spans="3:7" ht="19.5" customHeight="1">
      <c r="C73" s="64"/>
      <c r="D73" s="39"/>
      <c r="E73" s="39"/>
      <c r="F73" s="39"/>
      <c r="G73" s="39"/>
    </row>
    <row r="74" spans="3:7" ht="19.5" customHeight="1">
      <c r="C74" s="64"/>
      <c r="D74" s="39"/>
      <c r="E74" s="39"/>
      <c r="F74" s="39"/>
      <c r="G74" s="39"/>
    </row>
    <row r="75" spans="3:7" ht="19.5" customHeight="1">
      <c r="C75" s="64"/>
      <c r="D75" s="39"/>
      <c r="E75" s="39"/>
      <c r="F75" s="39"/>
      <c r="G75" s="39"/>
    </row>
    <row r="76" spans="3:7" ht="19.5" customHeight="1">
      <c r="C76" s="64"/>
      <c r="D76" s="39"/>
      <c r="E76" s="39"/>
      <c r="F76" s="39"/>
      <c r="G76" s="39"/>
    </row>
    <row r="77" spans="3:7" ht="19.5" customHeight="1">
      <c r="C77" s="64"/>
      <c r="D77" s="39"/>
      <c r="E77" s="39"/>
      <c r="F77" s="39"/>
      <c r="G77" s="39"/>
    </row>
    <row r="78" spans="3:7" ht="19.5" customHeight="1">
      <c r="C78" s="64"/>
      <c r="D78" s="39"/>
      <c r="E78" s="39"/>
      <c r="F78" s="39"/>
      <c r="G78" s="39"/>
    </row>
    <row r="79" spans="3:7" ht="19.5" customHeight="1">
      <c r="C79" s="64"/>
      <c r="D79" s="39"/>
      <c r="E79" s="39"/>
      <c r="F79" s="39"/>
      <c r="G79" s="39"/>
    </row>
    <row r="80" spans="3:7" ht="19.5" customHeight="1">
      <c r="C80" s="64"/>
      <c r="D80" s="39"/>
      <c r="E80" s="39"/>
      <c r="F80" s="39"/>
      <c r="G80" s="39"/>
    </row>
    <row r="81" spans="3:7" ht="19.5" customHeight="1">
      <c r="C81" s="64"/>
      <c r="D81" s="39"/>
      <c r="E81" s="39"/>
      <c r="F81" s="39"/>
      <c r="G81" s="39"/>
    </row>
    <row r="82" spans="3:7" ht="19.5" customHeight="1">
      <c r="C82" s="64"/>
      <c r="D82" s="39"/>
      <c r="E82" s="39"/>
      <c r="F82" s="39"/>
      <c r="G82" s="39"/>
    </row>
    <row r="83" spans="3:7" ht="19.5" customHeight="1">
      <c r="C83" s="64"/>
      <c r="D83" s="39"/>
      <c r="E83" s="39"/>
      <c r="F83" s="39"/>
      <c r="G83" s="39"/>
    </row>
    <row r="84" spans="3:7" ht="19.5" customHeight="1">
      <c r="C84" s="64"/>
      <c r="D84" s="39"/>
      <c r="E84" s="39"/>
      <c r="F84" s="39"/>
      <c r="G84" s="39"/>
    </row>
    <row r="85" spans="3:7" ht="19.5" customHeight="1">
      <c r="C85" s="64"/>
      <c r="D85" s="39"/>
      <c r="E85" s="39"/>
      <c r="F85" s="39"/>
      <c r="G85" s="39"/>
    </row>
    <row r="86" spans="3:7" ht="19.5" customHeight="1">
      <c r="C86" s="64"/>
      <c r="D86" s="39"/>
      <c r="E86" s="39"/>
      <c r="F86" s="39"/>
      <c r="G86" s="39"/>
    </row>
    <row r="87" spans="3:7" ht="19.5" customHeight="1">
      <c r="C87" s="64"/>
      <c r="D87" s="39"/>
      <c r="E87" s="39"/>
      <c r="F87" s="39"/>
      <c r="G87" s="39"/>
    </row>
    <row r="88" spans="3:7" ht="19.5" customHeight="1">
      <c r="C88" s="64"/>
      <c r="D88" s="39"/>
      <c r="E88" s="39"/>
      <c r="F88" s="39"/>
      <c r="G88" s="39"/>
    </row>
    <row r="89" spans="3:7" ht="19.5" customHeight="1">
      <c r="C89" s="64"/>
      <c r="D89" s="39"/>
      <c r="E89" s="39"/>
      <c r="F89" s="39"/>
      <c r="G89" s="39"/>
    </row>
    <row r="90" spans="3:7" ht="19.5" customHeight="1">
      <c r="C90" s="64"/>
      <c r="D90" s="39"/>
      <c r="E90" s="39"/>
      <c r="F90" s="39"/>
      <c r="G90" s="39"/>
    </row>
    <row r="91" spans="3:7" ht="19.5" customHeight="1">
      <c r="C91" s="64"/>
      <c r="D91" s="39"/>
      <c r="E91" s="39"/>
      <c r="F91" s="39"/>
      <c r="G91" s="39"/>
    </row>
    <row r="92" spans="3:7" ht="19.5" customHeight="1">
      <c r="C92" s="64"/>
      <c r="D92" s="39"/>
      <c r="E92" s="39"/>
      <c r="F92" s="39"/>
      <c r="G92" s="39"/>
    </row>
    <row r="93" spans="3:7" ht="19.5" customHeight="1">
      <c r="C93" s="39"/>
      <c r="D93" s="39"/>
      <c r="E93" s="39"/>
      <c r="F93" s="39"/>
      <c r="G93" s="39"/>
    </row>
    <row r="94" spans="3:7" ht="19.5" customHeight="1">
      <c r="C94" s="39"/>
      <c r="D94" s="39"/>
      <c r="E94" s="39"/>
      <c r="F94" s="39"/>
      <c r="G94" s="39"/>
    </row>
    <row r="95" spans="3:7" ht="19.5" customHeight="1">
      <c r="C95" s="39"/>
      <c r="D95" s="39"/>
      <c r="E95" s="39"/>
      <c r="F95" s="39"/>
      <c r="G95" s="39"/>
    </row>
    <row r="96" spans="3:7" ht="19.5" customHeight="1">
      <c r="C96" s="39"/>
      <c r="D96" s="39"/>
      <c r="E96" s="39"/>
      <c r="F96" s="39"/>
      <c r="G96" s="39"/>
    </row>
    <row r="97" spans="3:7" ht="19.5" customHeight="1">
      <c r="C97" s="39"/>
      <c r="D97" s="39"/>
      <c r="E97" s="39">
        <v>2</v>
      </c>
      <c r="F97" s="39"/>
      <c r="G97" s="39"/>
    </row>
    <row r="98" spans="3:7" ht="19.5" customHeight="1">
      <c r="C98" s="39"/>
      <c r="D98" s="39"/>
      <c r="E98" s="39">
        <v>3</v>
      </c>
      <c r="F98" s="39"/>
      <c r="G98" s="39"/>
    </row>
    <row r="99" spans="3:7" ht="19.5" customHeight="1">
      <c r="C99" s="39"/>
      <c r="D99" s="39"/>
      <c r="E99" s="39">
        <v>4</v>
      </c>
      <c r="F99" s="39"/>
      <c r="G99" s="39"/>
    </row>
    <row r="100" spans="3:7" ht="19.5" customHeight="1">
      <c r="C100" s="39"/>
      <c r="D100" s="39"/>
      <c r="E100" s="39">
        <v>5</v>
      </c>
      <c r="F100" s="39"/>
      <c r="G100" s="39"/>
    </row>
    <row r="101" spans="3:7" ht="19.5" customHeight="1">
      <c r="C101" s="39"/>
    </row>
    <row r="102" spans="3:7" ht="19.5" customHeight="1">
      <c r="C102" s="39"/>
    </row>
  </sheetData>
  <mergeCells count="3">
    <mergeCell ref="C10:D10"/>
    <mergeCell ref="B3:B5"/>
    <mergeCell ref="B7:B8"/>
  </mergeCells>
  <conditionalFormatting sqref="F3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4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5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6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7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8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8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10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1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6">
    <dataValidation type="list" showInputMessage="1" showErrorMessage="1" sqref="E3">
      <formula1>$C$28:$C$31</formula1>
    </dataValidation>
    <dataValidation type="list" showInputMessage="1" showErrorMessage="1" sqref="E4">
      <formula1>$C$34:$C$37</formula1>
    </dataValidation>
    <dataValidation type="list" showInputMessage="1" showErrorMessage="1" sqref="E5">
      <formula1>$C$40:$C$43</formula1>
    </dataValidation>
    <dataValidation type="list" showInputMessage="1" showErrorMessage="1" sqref="E6">
      <formula1>$C$46:$C$49</formula1>
    </dataValidation>
    <dataValidation type="list" showInputMessage="1" showErrorMessage="1" sqref="E7">
      <formula1>$C$52:$C$54</formula1>
    </dataValidation>
    <dataValidation type="list" showInputMessage="1" showErrorMessage="1" sqref="E8">
      <formula1>$C$57:$C$59</formula1>
    </dataValidation>
  </dataValidations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J95"/>
  <sheetViews>
    <sheetView showGridLines="0" showRowColHeaders="0" workbookViewId="0"/>
  </sheetViews>
  <sheetFormatPr defaultRowHeight="19.5" customHeight="1"/>
  <cols>
    <col min="1" max="1" width="3" customWidth="1"/>
    <col min="2" max="2" width="23.42578125" customWidth="1"/>
    <col min="3" max="3" width="31.7109375" customWidth="1"/>
    <col min="4" max="4" width="32.5703125" customWidth="1"/>
    <col min="5" max="5" width="25" customWidth="1"/>
    <col min="6" max="6" width="39.85546875" customWidth="1"/>
    <col min="7" max="7" width="47.5703125" customWidth="1"/>
    <col min="8" max="8" width="9" customWidth="1"/>
  </cols>
  <sheetData>
    <row r="1" spans="2:10" ht="204" customHeight="1"/>
    <row r="2" spans="2:10" ht="19.5" customHeight="1">
      <c r="B2" s="4" t="s">
        <v>11</v>
      </c>
      <c r="C2" s="4" t="s">
        <v>22</v>
      </c>
      <c r="D2" s="4" t="s">
        <v>23</v>
      </c>
      <c r="E2" s="87" t="s">
        <v>24</v>
      </c>
      <c r="F2" s="88"/>
      <c r="G2" s="89"/>
      <c r="H2" s="40" t="s">
        <v>25</v>
      </c>
    </row>
    <row r="3" spans="2:10" ht="19.5" customHeight="1">
      <c r="B3" s="11" t="s">
        <v>33</v>
      </c>
      <c r="C3" s="11" t="s">
        <v>26</v>
      </c>
      <c r="D3" s="10" t="s">
        <v>73</v>
      </c>
      <c r="E3" s="46"/>
      <c r="F3" s="47"/>
      <c r="G3" s="47"/>
      <c r="H3" s="48">
        <f>H13</f>
        <v>0</v>
      </c>
    </row>
    <row r="5" spans="2:10" ht="15.75" customHeight="1">
      <c r="C5" s="86"/>
      <c r="D5" s="86"/>
      <c r="E5" s="41"/>
      <c r="F5" s="42"/>
      <c r="G5" s="42"/>
      <c r="H5" s="42"/>
      <c r="I5" s="42"/>
    </row>
    <row r="6" spans="2:10" ht="16.5" customHeight="1">
      <c r="C6" s="42"/>
      <c r="D6" s="42"/>
      <c r="E6" s="41"/>
      <c r="F6" s="42"/>
      <c r="G6" s="42"/>
      <c r="H6" s="43"/>
      <c r="I6" s="42"/>
    </row>
    <row r="7" spans="2:10" ht="14.25" customHeight="1">
      <c r="C7" s="44"/>
      <c r="D7" s="45"/>
      <c r="E7" s="41"/>
      <c r="F7" s="42"/>
      <c r="G7" s="42"/>
      <c r="H7" s="42"/>
      <c r="I7" s="42"/>
    </row>
    <row r="8" spans="2:10" ht="12.75" customHeight="1">
      <c r="C8" s="44"/>
      <c r="D8" s="45"/>
      <c r="E8" s="41"/>
      <c r="F8" s="42"/>
      <c r="G8" s="42"/>
      <c r="H8" s="42"/>
      <c r="I8" s="42"/>
    </row>
    <row r="9" spans="2:10" ht="14.25" customHeight="1">
      <c r="C9" s="44"/>
      <c r="D9" s="45"/>
      <c r="E9" s="41"/>
      <c r="F9" s="42"/>
      <c r="G9" s="42"/>
      <c r="H9" s="42"/>
      <c r="I9" s="42"/>
    </row>
    <row r="10" spans="2:10" ht="12.75" customHeight="1">
      <c r="C10" s="44"/>
      <c r="D10" s="45"/>
      <c r="E10" s="41"/>
      <c r="F10" s="42"/>
      <c r="G10" s="42"/>
      <c r="H10" s="42"/>
      <c r="I10" s="42"/>
    </row>
    <row r="11" spans="2:10" ht="12" customHeight="1">
      <c r="C11" s="44"/>
      <c r="D11" s="45"/>
      <c r="E11" s="41"/>
      <c r="F11" s="42"/>
      <c r="G11" s="42"/>
      <c r="H11" s="42"/>
      <c r="I11" s="42"/>
    </row>
    <row r="12" spans="2:10" ht="19.5" customHeight="1">
      <c r="C12" s="42"/>
      <c r="D12" s="42"/>
      <c r="E12" s="42"/>
      <c r="F12" s="42"/>
      <c r="G12" s="42"/>
      <c r="H12" s="42"/>
      <c r="I12" s="42"/>
    </row>
    <row r="13" spans="2:10" ht="19.5" customHeight="1">
      <c r="C13" s="39" t="s">
        <v>35</v>
      </c>
      <c r="D13" s="39" t="s">
        <v>34</v>
      </c>
      <c r="E13" s="39">
        <v>1</v>
      </c>
      <c r="F13" s="39"/>
      <c r="G13" s="39">
        <v>1</v>
      </c>
      <c r="H13" s="39">
        <f>IF(G13=1,0, IF(G13=2,0, IF(G13=3,1, IF(G13=4,2, IF(G13=5,3, IF(G13=6,4,))))))</f>
        <v>0</v>
      </c>
      <c r="I13" s="39"/>
      <c r="J13" s="39"/>
    </row>
    <row r="14" spans="2:10" ht="19.5" customHeight="1">
      <c r="C14" s="39"/>
      <c r="D14" s="39"/>
      <c r="E14" s="39">
        <v>2</v>
      </c>
      <c r="F14" s="39" t="s">
        <v>99</v>
      </c>
      <c r="G14" s="39"/>
      <c r="H14" s="39"/>
      <c r="I14" s="39"/>
      <c r="J14" s="39"/>
    </row>
    <row r="15" spans="2:10" ht="19.5" customHeight="1">
      <c r="C15" s="39"/>
      <c r="D15" s="39"/>
      <c r="E15" s="39">
        <v>3</v>
      </c>
      <c r="F15" s="39" t="s">
        <v>101</v>
      </c>
      <c r="G15" s="39"/>
      <c r="H15" s="39"/>
      <c r="I15" s="39"/>
      <c r="J15" s="39"/>
    </row>
    <row r="16" spans="2:10" ht="19.5" customHeight="1">
      <c r="C16" s="39"/>
      <c r="D16" s="39"/>
      <c r="E16" s="39">
        <v>4</v>
      </c>
      <c r="F16" s="39" t="s">
        <v>100</v>
      </c>
      <c r="G16" s="39"/>
      <c r="H16" s="39"/>
      <c r="I16" s="39"/>
      <c r="J16" s="39"/>
    </row>
    <row r="17" spans="3:10" ht="19.5" customHeight="1">
      <c r="C17" s="39"/>
      <c r="D17" s="39"/>
      <c r="E17" s="39">
        <v>5</v>
      </c>
      <c r="F17" s="39" t="s">
        <v>98</v>
      </c>
      <c r="G17" s="39"/>
      <c r="H17" s="39"/>
      <c r="I17" s="39"/>
      <c r="J17" s="39"/>
    </row>
    <row r="18" spans="3:10" ht="19.5" customHeight="1">
      <c r="C18" s="39"/>
      <c r="D18" s="39"/>
      <c r="E18" s="39"/>
      <c r="F18" s="39"/>
      <c r="G18" s="39"/>
      <c r="H18" s="39"/>
      <c r="I18" s="39"/>
      <c r="J18" s="39"/>
    </row>
    <row r="19" spans="3:10" ht="19.5" customHeight="1">
      <c r="C19" s="39"/>
      <c r="D19" s="39" t="s">
        <v>138</v>
      </c>
      <c r="E19" s="39">
        <v>1</v>
      </c>
      <c r="F19" s="39"/>
      <c r="G19" s="39">
        <v>1</v>
      </c>
      <c r="H19" s="39">
        <f>IF(G19=1,0, IF(G19=2,0, IF(G19=3,1, IF(G19=4,2, IF(G19=5,3, IF(G19=6,4,))))))</f>
        <v>0</v>
      </c>
      <c r="I19" s="39"/>
      <c r="J19" s="39"/>
    </row>
    <row r="20" spans="3:10" ht="19.5" customHeight="1">
      <c r="C20" s="39"/>
      <c r="D20" s="39"/>
      <c r="E20" s="39">
        <v>2</v>
      </c>
      <c r="F20" s="39" t="s">
        <v>89</v>
      </c>
      <c r="G20" s="39"/>
      <c r="H20" s="39"/>
      <c r="I20" s="39"/>
      <c r="J20" s="39"/>
    </row>
    <row r="21" spans="3:10" ht="19.5" customHeight="1">
      <c r="C21" s="39"/>
      <c r="D21" s="39"/>
      <c r="E21" s="39">
        <v>3</v>
      </c>
      <c r="F21" s="39" t="s">
        <v>104</v>
      </c>
      <c r="G21" s="39"/>
      <c r="H21" s="39"/>
      <c r="I21" s="39"/>
      <c r="J21" s="39"/>
    </row>
    <row r="22" spans="3:10" ht="19.5" customHeight="1">
      <c r="C22" s="39"/>
      <c r="D22" s="39"/>
      <c r="E22" s="39">
        <v>4</v>
      </c>
      <c r="F22" s="39" t="s">
        <v>103</v>
      </c>
      <c r="G22" s="39"/>
      <c r="H22" s="39"/>
      <c r="I22" s="39"/>
      <c r="J22" s="39"/>
    </row>
    <row r="23" spans="3:10" ht="19.5" customHeight="1">
      <c r="C23" s="39"/>
      <c r="D23" s="39"/>
      <c r="E23" s="39">
        <v>5</v>
      </c>
      <c r="F23" s="39" t="s">
        <v>102</v>
      </c>
      <c r="G23" s="39"/>
      <c r="H23" s="39"/>
      <c r="I23" s="39"/>
      <c r="J23" s="39"/>
    </row>
    <row r="24" spans="3:10" ht="19.5" customHeight="1">
      <c r="C24" s="39"/>
      <c r="D24" s="39"/>
      <c r="E24" s="39"/>
      <c r="F24" s="39"/>
      <c r="G24" s="39"/>
      <c r="H24" s="39"/>
      <c r="I24" s="39"/>
      <c r="J24" s="39"/>
    </row>
    <row r="25" spans="3:10" ht="19.5" customHeight="1">
      <c r="C25" s="39"/>
      <c r="D25" s="39" t="s">
        <v>139</v>
      </c>
      <c r="E25" s="39">
        <v>1</v>
      </c>
      <c r="F25" s="39"/>
      <c r="G25" s="39">
        <v>1</v>
      </c>
      <c r="H25" s="39">
        <f>IF(G25=1,0, IF(G25=2,0, IF(G25=3,1, IF(G25=4,2, IF(G25=5,3, IF(G25=6,4,))))))</f>
        <v>0</v>
      </c>
      <c r="I25" s="39"/>
      <c r="J25" s="39"/>
    </row>
    <row r="26" spans="3:10" ht="19.5" customHeight="1">
      <c r="C26" s="39"/>
      <c r="D26" s="39"/>
      <c r="E26" s="39">
        <v>2</v>
      </c>
      <c r="F26" s="39" t="s">
        <v>90</v>
      </c>
      <c r="G26" s="39"/>
      <c r="H26" s="39"/>
      <c r="I26" s="39"/>
      <c r="J26" s="39"/>
    </row>
    <row r="27" spans="3:10" ht="19.5" customHeight="1">
      <c r="C27" s="39"/>
      <c r="D27" s="39"/>
      <c r="E27" s="39">
        <v>3</v>
      </c>
      <c r="F27" s="39" t="s">
        <v>105</v>
      </c>
      <c r="G27" s="39"/>
      <c r="H27" s="39"/>
      <c r="I27" s="39"/>
      <c r="J27" s="39"/>
    </row>
    <row r="28" spans="3:10" ht="19.5" customHeight="1">
      <c r="C28" s="39"/>
      <c r="D28" s="39"/>
      <c r="E28" s="39">
        <v>4</v>
      </c>
      <c r="F28" s="39" t="s">
        <v>106</v>
      </c>
      <c r="G28" s="39"/>
      <c r="H28" s="39"/>
      <c r="I28" s="39"/>
      <c r="J28" s="39"/>
    </row>
    <row r="29" spans="3:10" ht="19.5" customHeight="1">
      <c r="C29" s="39"/>
      <c r="D29" s="39"/>
      <c r="E29" s="39">
        <v>5</v>
      </c>
      <c r="F29" s="39" t="s">
        <v>107</v>
      </c>
      <c r="G29" s="39"/>
      <c r="H29" s="39"/>
      <c r="I29" s="39"/>
      <c r="J29" s="39"/>
    </row>
    <row r="30" spans="3:10" ht="19.5" customHeight="1">
      <c r="C30" s="39"/>
      <c r="D30" s="39"/>
      <c r="E30" s="39"/>
      <c r="F30" s="39"/>
      <c r="G30" s="39"/>
      <c r="H30" s="39"/>
      <c r="I30" s="39"/>
      <c r="J30" s="39"/>
    </row>
    <row r="31" spans="3:10" ht="19.5" customHeight="1">
      <c r="C31" s="39"/>
      <c r="D31" s="39" t="s">
        <v>140</v>
      </c>
      <c r="E31" s="39">
        <v>1</v>
      </c>
      <c r="F31" s="39"/>
      <c r="G31" s="39">
        <v>1</v>
      </c>
      <c r="H31" s="39">
        <f>IF(G31=1,0, IF(G31=2,0, IF(G31=3,1, IF(G31=4,2, IF(G31=5,3, IF(G31=6,4,))))))</f>
        <v>0</v>
      </c>
      <c r="I31" s="39"/>
      <c r="J31" s="39"/>
    </row>
    <row r="32" spans="3:10" ht="19.5" customHeight="1">
      <c r="C32" s="39"/>
      <c r="D32" s="39"/>
      <c r="E32" s="39">
        <v>2</v>
      </c>
      <c r="F32" s="39" t="s">
        <v>91</v>
      </c>
      <c r="G32" s="39"/>
      <c r="H32" s="39"/>
      <c r="I32" s="39"/>
      <c r="J32" s="39"/>
    </row>
    <row r="33" spans="3:10" ht="19.5" customHeight="1">
      <c r="C33" s="39"/>
      <c r="D33" s="39"/>
      <c r="E33" s="39">
        <v>3</v>
      </c>
      <c r="F33" s="39" t="s">
        <v>108</v>
      </c>
      <c r="G33" s="39"/>
      <c r="H33" s="39"/>
      <c r="I33" s="39"/>
      <c r="J33" s="39"/>
    </row>
    <row r="34" spans="3:10" ht="19.5" customHeight="1">
      <c r="C34" s="39"/>
      <c r="D34" s="39"/>
      <c r="E34" s="39">
        <v>4</v>
      </c>
      <c r="F34" s="39" t="s">
        <v>109</v>
      </c>
      <c r="G34" s="39"/>
      <c r="H34" s="39"/>
      <c r="I34" s="39"/>
      <c r="J34" s="39"/>
    </row>
    <row r="35" spans="3:10" ht="19.5" customHeight="1">
      <c r="C35" s="39"/>
      <c r="D35" s="39"/>
      <c r="E35" s="39">
        <v>5</v>
      </c>
      <c r="F35" s="39" t="s">
        <v>110</v>
      </c>
      <c r="G35" s="39"/>
      <c r="H35" s="39"/>
      <c r="I35" s="39"/>
      <c r="J35" s="39"/>
    </row>
    <row r="36" spans="3:10" ht="19.5" customHeight="1">
      <c r="C36" s="39"/>
      <c r="D36" s="39"/>
      <c r="E36" s="39"/>
      <c r="F36" s="39"/>
      <c r="G36" s="39"/>
      <c r="H36" s="39"/>
      <c r="I36" s="39"/>
      <c r="J36" s="39"/>
    </row>
    <row r="37" spans="3:10" ht="19.5" customHeight="1">
      <c r="C37" s="39"/>
      <c r="D37" s="39" t="s">
        <v>141</v>
      </c>
      <c r="E37" s="39">
        <v>1</v>
      </c>
      <c r="F37" s="39"/>
      <c r="G37" s="39">
        <v>1</v>
      </c>
      <c r="H37" s="39">
        <f>IF(G37=1,0, IF(G37=2,0, IF(G37=3,1, IF(G37=4,2, IF(G37=5,3, IF(G37=6,4,))))))</f>
        <v>0</v>
      </c>
      <c r="I37" s="39"/>
      <c r="J37" s="39"/>
    </row>
    <row r="38" spans="3:10" ht="19.5" customHeight="1">
      <c r="C38" s="39"/>
      <c r="D38" s="39"/>
      <c r="E38" s="39">
        <v>2</v>
      </c>
      <c r="F38" s="39" t="s">
        <v>92</v>
      </c>
      <c r="G38" s="39"/>
      <c r="H38" s="39"/>
      <c r="I38" s="39"/>
      <c r="J38" s="39"/>
    </row>
    <row r="39" spans="3:10" ht="19.5" customHeight="1">
      <c r="C39" s="39"/>
      <c r="D39" s="39"/>
      <c r="E39" s="39">
        <v>3</v>
      </c>
      <c r="F39" s="39" t="s">
        <v>111</v>
      </c>
      <c r="G39" s="39"/>
      <c r="H39" s="39"/>
      <c r="I39" s="39"/>
      <c r="J39" s="39"/>
    </row>
    <row r="40" spans="3:10" ht="19.5" customHeight="1">
      <c r="C40" s="39"/>
      <c r="D40" s="39"/>
      <c r="E40" s="39">
        <v>4</v>
      </c>
      <c r="F40" s="39" t="s">
        <v>112</v>
      </c>
      <c r="G40" s="39"/>
      <c r="H40" s="39"/>
      <c r="I40" s="39"/>
      <c r="J40" s="39"/>
    </row>
    <row r="41" spans="3:10" ht="19.5" customHeight="1">
      <c r="C41" s="39"/>
      <c r="D41" s="39"/>
      <c r="E41" s="39">
        <v>5</v>
      </c>
      <c r="F41" s="39" t="s">
        <v>113</v>
      </c>
      <c r="G41" s="39"/>
      <c r="H41" s="39"/>
      <c r="I41" s="39"/>
      <c r="J41" s="39"/>
    </row>
    <row r="42" spans="3:10" ht="19.5" customHeight="1">
      <c r="C42" s="39"/>
      <c r="D42" s="39"/>
      <c r="E42" s="39"/>
      <c r="F42" s="39"/>
      <c r="G42" s="39"/>
      <c r="H42" s="39"/>
      <c r="I42" s="39"/>
      <c r="J42" s="39"/>
    </row>
    <row r="43" spans="3:10" ht="19.5" customHeight="1">
      <c r="C43" s="39"/>
      <c r="D43" s="39" t="s">
        <v>142</v>
      </c>
      <c r="E43" s="39">
        <v>1</v>
      </c>
      <c r="F43" s="39"/>
      <c r="G43" s="39">
        <v>1</v>
      </c>
      <c r="H43" s="39">
        <f>IF(G43=1,0, IF(G43=2,0, IF(G43=3,1, IF(G43=4,2, IF(G43=5,3, IF(G43=6,4,))))))</f>
        <v>0</v>
      </c>
      <c r="I43" s="39"/>
      <c r="J43" s="39"/>
    </row>
    <row r="44" spans="3:10" ht="19.5" customHeight="1">
      <c r="C44" s="39"/>
      <c r="D44" s="39"/>
      <c r="E44" s="39">
        <v>2</v>
      </c>
      <c r="F44" s="39" t="s">
        <v>93</v>
      </c>
      <c r="G44" s="39"/>
      <c r="H44" s="39"/>
      <c r="I44" s="39"/>
      <c r="J44" s="39"/>
    </row>
    <row r="45" spans="3:10" ht="19.5" customHeight="1">
      <c r="C45" s="39"/>
      <c r="D45" s="39"/>
      <c r="E45" s="39">
        <v>3</v>
      </c>
      <c r="F45" s="39" t="s">
        <v>114</v>
      </c>
      <c r="G45" s="39"/>
      <c r="H45" s="39"/>
      <c r="I45" s="39"/>
      <c r="J45" s="39"/>
    </row>
    <row r="46" spans="3:10" ht="19.5" customHeight="1">
      <c r="C46" s="39"/>
      <c r="D46" s="39"/>
      <c r="E46" s="39">
        <v>4</v>
      </c>
      <c r="F46" s="39" t="s">
        <v>115</v>
      </c>
      <c r="G46" s="39"/>
      <c r="H46" s="39"/>
      <c r="I46" s="39"/>
      <c r="J46" s="39"/>
    </row>
    <row r="47" spans="3:10" ht="19.5" customHeight="1">
      <c r="C47" s="39"/>
      <c r="D47" s="39"/>
      <c r="E47" s="39">
        <v>5</v>
      </c>
      <c r="F47" s="39" t="s">
        <v>116</v>
      </c>
      <c r="G47" s="39"/>
      <c r="H47" s="39"/>
      <c r="I47" s="39"/>
      <c r="J47" s="39"/>
    </row>
    <row r="48" spans="3:10" ht="19.5" customHeight="1">
      <c r="C48" s="39"/>
      <c r="D48" s="39"/>
      <c r="E48" s="39"/>
      <c r="F48" s="39"/>
      <c r="G48" s="39"/>
      <c r="H48" s="39"/>
      <c r="I48" s="39"/>
      <c r="J48" s="39"/>
    </row>
    <row r="49" spans="3:10" ht="19.5" customHeight="1">
      <c r="C49" s="39"/>
      <c r="D49" s="39" t="s">
        <v>144</v>
      </c>
      <c r="E49" s="39">
        <v>1</v>
      </c>
      <c r="F49" s="39"/>
      <c r="G49" s="39">
        <v>1</v>
      </c>
      <c r="H49" s="39">
        <f>IF(G49=1,0, IF(G49=2,0, IF(G49=3,1, IF(G49=4,2, IF(G49=5,3, IF(G49=6,4,))))))</f>
        <v>0</v>
      </c>
      <c r="I49" s="39"/>
      <c r="J49" s="39"/>
    </row>
    <row r="50" spans="3:10" ht="19.5" customHeight="1">
      <c r="C50" s="39"/>
      <c r="D50" s="39"/>
      <c r="E50" s="39">
        <v>2</v>
      </c>
      <c r="F50" s="39" t="s">
        <v>94</v>
      </c>
      <c r="G50" s="39"/>
      <c r="H50" s="39"/>
      <c r="I50" s="39"/>
      <c r="J50" s="39"/>
    </row>
    <row r="51" spans="3:10" ht="19.5" customHeight="1">
      <c r="C51" s="39"/>
      <c r="D51" s="39"/>
      <c r="E51" s="39">
        <v>3</v>
      </c>
      <c r="F51" s="39" t="s">
        <v>101</v>
      </c>
      <c r="G51" s="39"/>
      <c r="H51" s="39"/>
      <c r="I51" s="39"/>
      <c r="J51" s="39"/>
    </row>
    <row r="52" spans="3:10" ht="19.5" customHeight="1">
      <c r="C52" s="39"/>
      <c r="D52" s="39"/>
      <c r="E52" s="39">
        <v>4</v>
      </c>
      <c r="F52" s="39" t="s">
        <v>100</v>
      </c>
      <c r="G52" s="39"/>
      <c r="H52" s="39"/>
      <c r="I52" s="39"/>
      <c r="J52" s="39"/>
    </row>
    <row r="53" spans="3:10" ht="19.5" customHeight="1">
      <c r="C53" s="39"/>
      <c r="D53" s="39"/>
      <c r="E53" s="39">
        <v>5</v>
      </c>
      <c r="F53" s="39" t="s">
        <v>98</v>
      </c>
      <c r="G53" s="39"/>
      <c r="H53" s="39"/>
      <c r="I53" s="39"/>
      <c r="J53" s="39"/>
    </row>
    <row r="54" spans="3:10" ht="19.5" customHeight="1">
      <c r="C54" s="39"/>
      <c r="D54" s="39"/>
      <c r="E54" s="39"/>
      <c r="F54" s="39"/>
      <c r="G54" s="39"/>
      <c r="H54" s="39"/>
      <c r="I54" s="39"/>
      <c r="J54" s="39"/>
    </row>
    <row r="55" spans="3:10" ht="19.5" customHeight="1">
      <c r="C55" s="39"/>
      <c r="D55" s="39" t="s">
        <v>143</v>
      </c>
      <c r="E55" s="39">
        <v>1</v>
      </c>
      <c r="F55" s="39"/>
      <c r="G55" s="39">
        <v>5</v>
      </c>
      <c r="H55" s="39">
        <f>IF(G55=1,0, IF(G55=2,0, IF(G55=3,1, IF(G55=4,2, IF(G55=5,3, IF(G55=6,4,))))))</f>
        <v>3</v>
      </c>
      <c r="I55" s="39"/>
      <c r="J55" s="39"/>
    </row>
    <row r="56" spans="3:10" ht="19.5" customHeight="1">
      <c r="C56" s="39"/>
      <c r="D56" s="39"/>
      <c r="E56" s="39">
        <v>2</v>
      </c>
      <c r="F56" s="39" t="s">
        <v>95</v>
      </c>
      <c r="G56" s="39"/>
      <c r="H56" s="39"/>
      <c r="I56" s="39"/>
      <c r="J56" s="39"/>
    </row>
    <row r="57" spans="3:10" ht="19.5" customHeight="1">
      <c r="C57" s="39"/>
      <c r="D57" s="39"/>
      <c r="E57" s="39">
        <v>3</v>
      </c>
      <c r="F57" s="39" t="s">
        <v>104</v>
      </c>
      <c r="G57" s="39"/>
      <c r="H57" s="39"/>
      <c r="I57" s="39"/>
      <c r="J57" s="39"/>
    </row>
    <row r="58" spans="3:10" ht="19.5" customHeight="1">
      <c r="C58" s="39"/>
      <c r="D58" s="39"/>
      <c r="E58" s="39">
        <v>4</v>
      </c>
      <c r="F58" s="39" t="s">
        <v>103</v>
      </c>
      <c r="G58" s="39"/>
      <c r="H58" s="39"/>
      <c r="I58" s="39"/>
      <c r="J58" s="39"/>
    </row>
    <row r="59" spans="3:10" ht="19.5" customHeight="1">
      <c r="C59" s="39"/>
      <c r="D59" s="39"/>
      <c r="E59" s="39">
        <v>5</v>
      </c>
      <c r="F59" s="39" t="s">
        <v>102</v>
      </c>
      <c r="G59" s="39"/>
      <c r="H59" s="39"/>
      <c r="I59" s="39"/>
      <c r="J59" s="39"/>
    </row>
    <row r="60" spans="3:10" ht="19.5" customHeight="1">
      <c r="C60" s="39"/>
      <c r="D60" s="39"/>
      <c r="E60" s="39"/>
      <c r="F60" s="39"/>
      <c r="G60" s="39"/>
      <c r="H60" s="39"/>
      <c r="I60" s="39"/>
      <c r="J60" s="39"/>
    </row>
    <row r="61" spans="3:10" ht="19.5" customHeight="1">
      <c r="C61" s="39"/>
      <c r="D61" s="39" t="s">
        <v>145</v>
      </c>
      <c r="E61" s="39">
        <v>1</v>
      </c>
      <c r="F61" s="39"/>
      <c r="G61" s="39">
        <v>1</v>
      </c>
      <c r="H61" s="39">
        <f>IF(G61=1,0, IF(G61=2,0, IF(G61=3,1, IF(G61=4,2, IF(G61=5,3, IF(G61=6,4,))))))</f>
        <v>0</v>
      </c>
      <c r="I61" s="39"/>
      <c r="J61" s="39"/>
    </row>
    <row r="62" spans="3:10" ht="19.5" customHeight="1">
      <c r="C62" s="39"/>
      <c r="D62" s="39"/>
      <c r="E62" s="39">
        <v>2</v>
      </c>
      <c r="F62" s="39" t="s">
        <v>96</v>
      </c>
      <c r="G62" s="39"/>
      <c r="H62" s="39"/>
      <c r="I62" s="39"/>
      <c r="J62" s="39"/>
    </row>
    <row r="63" spans="3:10" ht="19.5" customHeight="1">
      <c r="C63" s="39"/>
      <c r="D63" s="39"/>
      <c r="E63" s="39">
        <v>3</v>
      </c>
      <c r="F63" s="39" t="s">
        <v>131</v>
      </c>
      <c r="G63" s="39"/>
      <c r="H63" s="39"/>
      <c r="I63" s="39"/>
      <c r="J63" s="39"/>
    </row>
    <row r="64" spans="3:10" ht="19.5" customHeight="1">
      <c r="C64" s="39"/>
      <c r="D64" s="39"/>
      <c r="E64" s="39">
        <v>4</v>
      </c>
      <c r="F64" s="39" t="s">
        <v>130</v>
      </c>
      <c r="G64" s="39"/>
      <c r="H64" s="39"/>
      <c r="I64" s="39"/>
      <c r="J64" s="39"/>
    </row>
    <row r="65" spans="3:10" ht="19.5" customHeight="1">
      <c r="C65" s="39"/>
      <c r="D65" s="39"/>
      <c r="E65" s="39">
        <v>5</v>
      </c>
      <c r="F65" s="39" t="s">
        <v>128</v>
      </c>
      <c r="G65" s="39"/>
      <c r="H65" s="39"/>
      <c r="I65" s="39"/>
      <c r="J65" s="39"/>
    </row>
    <row r="66" spans="3:10" ht="19.5" customHeight="1">
      <c r="C66" s="39"/>
      <c r="D66" s="39"/>
      <c r="E66" s="39"/>
      <c r="F66" s="39"/>
      <c r="G66" s="39"/>
      <c r="H66" s="39"/>
      <c r="I66" s="39"/>
      <c r="J66" s="39"/>
    </row>
    <row r="67" spans="3:10" ht="19.5" customHeight="1">
      <c r="C67" s="39"/>
      <c r="D67" s="39" t="s">
        <v>146</v>
      </c>
      <c r="E67" s="39">
        <v>1</v>
      </c>
      <c r="F67" s="39"/>
      <c r="G67" s="39">
        <v>1</v>
      </c>
      <c r="H67" s="39">
        <f>IF(G67=1,0, IF(G67=2,0, IF(G67=3,1, IF(G67=4,2, IF(G67=5,3, IF(G67=6,4,))))))</f>
        <v>0</v>
      </c>
      <c r="I67" s="39"/>
      <c r="J67" s="39"/>
    </row>
    <row r="68" spans="3:10" ht="19.5" customHeight="1">
      <c r="C68" s="39"/>
      <c r="D68" s="39"/>
      <c r="E68" s="39">
        <v>2</v>
      </c>
      <c r="F68" s="39" t="s">
        <v>125</v>
      </c>
      <c r="G68" s="39"/>
      <c r="H68" s="39"/>
      <c r="I68" s="39"/>
      <c r="J68" s="39"/>
    </row>
    <row r="69" spans="3:10" ht="19.5" customHeight="1">
      <c r="C69" s="39"/>
      <c r="D69" s="39"/>
      <c r="E69" s="39">
        <v>3</v>
      </c>
      <c r="F69" s="39" t="s">
        <v>126</v>
      </c>
      <c r="G69" s="39"/>
      <c r="H69" s="39"/>
      <c r="I69" s="39"/>
      <c r="J69" s="39"/>
    </row>
    <row r="70" spans="3:10" ht="19.5" customHeight="1">
      <c r="C70" s="39"/>
      <c r="D70" s="39"/>
      <c r="E70" s="39">
        <v>4</v>
      </c>
      <c r="F70" s="39" t="s">
        <v>127</v>
      </c>
      <c r="G70" s="39"/>
      <c r="H70" s="39"/>
      <c r="I70" s="39"/>
      <c r="J70" s="39"/>
    </row>
    <row r="71" spans="3:10" ht="19.5" customHeight="1">
      <c r="C71" s="39"/>
      <c r="D71" s="39"/>
      <c r="E71" s="39">
        <v>5</v>
      </c>
      <c r="F71" s="39" t="s">
        <v>129</v>
      </c>
      <c r="G71" s="39"/>
      <c r="H71" s="39"/>
      <c r="I71" s="39"/>
      <c r="J71" s="39"/>
    </row>
    <row r="72" spans="3:10" ht="19.5" customHeight="1">
      <c r="C72" s="39"/>
      <c r="D72" s="39"/>
      <c r="E72" s="39"/>
      <c r="F72" s="39"/>
      <c r="G72" s="39"/>
      <c r="H72" s="39"/>
      <c r="I72" s="39"/>
      <c r="J72" s="39"/>
    </row>
    <row r="73" spans="3:10" ht="19.5" customHeight="1">
      <c r="C73" s="39"/>
      <c r="D73" s="39" t="s">
        <v>147</v>
      </c>
      <c r="E73" s="39">
        <v>1</v>
      </c>
      <c r="F73" s="39"/>
      <c r="G73" s="39">
        <v>1</v>
      </c>
      <c r="H73" s="39">
        <f>IF(G73=1,0, IF(G73=2,0, IF(G73=3,1, IF(G73=4,2, IF(G73=5,3, IF(G73=6,4,))))))</f>
        <v>0</v>
      </c>
      <c r="I73" s="39"/>
      <c r="J73" s="39"/>
    </row>
    <row r="74" spans="3:10" ht="19.5" customHeight="1">
      <c r="C74" s="39"/>
      <c r="D74" s="39"/>
      <c r="E74" s="39">
        <v>2</v>
      </c>
      <c r="F74" s="39" t="s">
        <v>97</v>
      </c>
      <c r="G74" s="39"/>
      <c r="H74" s="39"/>
      <c r="I74" s="39"/>
      <c r="J74" s="39"/>
    </row>
    <row r="75" spans="3:10" ht="19.5" customHeight="1">
      <c r="C75" s="39"/>
      <c r="D75" s="39"/>
      <c r="E75" s="39">
        <v>3</v>
      </c>
      <c r="F75" s="39" t="s">
        <v>133</v>
      </c>
      <c r="G75" s="39"/>
      <c r="H75" s="39"/>
      <c r="I75" s="39"/>
      <c r="J75" s="39"/>
    </row>
    <row r="76" spans="3:10" ht="19.5" customHeight="1">
      <c r="C76" s="39"/>
      <c r="D76" s="39"/>
      <c r="E76" s="39">
        <v>4</v>
      </c>
      <c r="F76" s="39" t="s">
        <v>132</v>
      </c>
      <c r="G76" s="39"/>
      <c r="H76" s="39"/>
      <c r="I76" s="39"/>
      <c r="J76" s="39"/>
    </row>
    <row r="77" spans="3:10" ht="19.5" customHeight="1">
      <c r="C77" s="39"/>
      <c r="D77" s="39"/>
      <c r="E77" s="39">
        <v>5</v>
      </c>
      <c r="F77" s="39" t="s">
        <v>134</v>
      </c>
      <c r="G77" s="39"/>
      <c r="H77" s="39"/>
      <c r="I77" s="39"/>
      <c r="J77" s="39"/>
    </row>
    <row r="78" spans="3:10" ht="19.5" customHeight="1">
      <c r="C78" s="39"/>
      <c r="D78" s="39"/>
      <c r="E78" s="39"/>
      <c r="F78" s="39"/>
      <c r="G78" s="39"/>
      <c r="H78" s="39"/>
      <c r="I78" s="39"/>
      <c r="J78" s="39"/>
    </row>
    <row r="79" spans="3:10" ht="19.5" customHeight="1">
      <c r="C79" s="39"/>
      <c r="D79" s="39" t="s">
        <v>148</v>
      </c>
      <c r="E79" s="39">
        <v>1</v>
      </c>
      <c r="F79" s="39"/>
      <c r="G79" s="39">
        <v>1</v>
      </c>
      <c r="H79" s="39">
        <f>IF(G79=1,0, IF(G79=2,0, IF(G79=3,1, IF(G79=4,2, IF(G79=5,3, IF(G79=6,4,))))))</f>
        <v>0</v>
      </c>
      <c r="I79" s="39"/>
      <c r="J79" s="39"/>
    </row>
    <row r="80" spans="3:10" ht="19.5" customHeight="1">
      <c r="C80" s="39"/>
      <c r="D80" s="39"/>
      <c r="E80" s="39">
        <v>2</v>
      </c>
      <c r="F80" s="39" t="s">
        <v>97</v>
      </c>
      <c r="G80" s="39"/>
      <c r="H80" s="39"/>
      <c r="I80" s="39"/>
      <c r="J80" s="39"/>
    </row>
    <row r="81" spans="3:10" ht="19.5" customHeight="1">
      <c r="C81" s="39"/>
      <c r="D81" s="39"/>
      <c r="E81" s="39">
        <v>3</v>
      </c>
      <c r="F81" s="39" t="s">
        <v>135</v>
      </c>
      <c r="G81" s="39"/>
      <c r="H81" s="39"/>
      <c r="I81" s="39"/>
      <c r="J81" s="39"/>
    </row>
    <row r="82" spans="3:10" ht="19.5" customHeight="1">
      <c r="C82" s="39"/>
      <c r="D82" s="39"/>
      <c r="E82" s="39">
        <v>4</v>
      </c>
      <c r="F82" s="39" t="s">
        <v>136</v>
      </c>
      <c r="G82" s="39"/>
      <c r="H82" s="39"/>
      <c r="I82" s="39"/>
      <c r="J82" s="39"/>
    </row>
    <row r="83" spans="3:10" ht="19.5" customHeight="1">
      <c r="C83" s="39"/>
      <c r="D83" s="39"/>
      <c r="E83" s="39">
        <v>5</v>
      </c>
      <c r="F83" s="39" t="s">
        <v>137</v>
      </c>
      <c r="G83" s="39"/>
      <c r="H83" s="39"/>
      <c r="I83" s="39"/>
      <c r="J83" s="39"/>
    </row>
    <row r="84" spans="3:10" ht="19.5" customHeight="1">
      <c r="C84" s="39"/>
      <c r="D84" s="39"/>
      <c r="E84" s="39"/>
      <c r="F84" s="39"/>
      <c r="G84" s="39"/>
      <c r="H84" s="39"/>
      <c r="I84" s="39"/>
      <c r="J84" s="39"/>
    </row>
    <row r="85" spans="3:10" ht="19.5" customHeight="1">
      <c r="C85" s="39"/>
      <c r="D85" s="39" t="s">
        <v>149</v>
      </c>
      <c r="E85" s="39">
        <v>1</v>
      </c>
      <c r="F85" s="39"/>
      <c r="G85" s="39">
        <v>1</v>
      </c>
      <c r="H85" s="39">
        <f>IF(G85=1,0, IF(G85=2,0, IF(G85=3,1, IF(G85=4,2, IF(G85=5,3, IF(G85=6,4,))))))</f>
        <v>0</v>
      </c>
      <c r="I85" s="39"/>
      <c r="J85" s="39"/>
    </row>
    <row r="86" spans="3:10" ht="19.5" customHeight="1">
      <c r="C86" s="39"/>
      <c r="D86" s="39"/>
      <c r="E86" s="39">
        <v>2</v>
      </c>
      <c r="F86" s="39" t="s">
        <v>117</v>
      </c>
      <c r="G86" s="39"/>
      <c r="H86" s="39"/>
      <c r="I86" s="39"/>
      <c r="J86" s="39"/>
    </row>
    <row r="87" spans="3:10" ht="19.5" customHeight="1">
      <c r="C87" s="39"/>
      <c r="D87" s="39"/>
      <c r="E87" s="39">
        <v>3</v>
      </c>
      <c r="F87" s="39" t="s">
        <v>119</v>
      </c>
      <c r="G87" s="39"/>
      <c r="H87" s="39"/>
      <c r="I87" s="39"/>
      <c r="J87" s="39"/>
    </row>
    <row r="88" spans="3:10" ht="19.5" customHeight="1">
      <c r="C88" s="39"/>
      <c r="D88" s="39"/>
      <c r="E88" s="39">
        <v>4</v>
      </c>
      <c r="F88" s="39" t="s">
        <v>122</v>
      </c>
      <c r="G88" s="39"/>
      <c r="H88" s="39"/>
      <c r="I88" s="39"/>
      <c r="J88" s="39"/>
    </row>
    <row r="89" spans="3:10" ht="19.5" customHeight="1">
      <c r="C89" s="39"/>
      <c r="D89" s="39"/>
      <c r="E89" s="39">
        <v>5</v>
      </c>
      <c r="F89" s="39" t="s">
        <v>123</v>
      </c>
      <c r="G89" s="39"/>
      <c r="H89" s="39"/>
      <c r="I89" s="39"/>
      <c r="J89" s="39"/>
    </row>
    <row r="90" spans="3:10" ht="19.5" customHeight="1">
      <c r="C90" s="39"/>
      <c r="D90" s="39"/>
      <c r="E90" s="39"/>
      <c r="F90" s="39"/>
      <c r="G90" s="39"/>
      <c r="H90" s="39"/>
      <c r="I90" s="39"/>
      <c r="J90" s="39"/>
    </row>
    <row r="91" spans="3:10" ht="19.5" customHeight="1">
      <c r="C91" s="39"/>
      <c r="D91" s="39" t="s">
        <v>150</v>
      </c>
      <c r="E91" s="39">
        <v>1</v>
      </c>
      <c r="F91" s="39"/>
      <c r="G91" s="39">
        <v>1</v>
      </c>
      <c r="H91" s="39">
        <f>IF(G91=1,0, IF(G91=2,0, IF(G91=3,1, IF(G91=4,2, IF(G91=5,3, IF(G91=6,4,))))))</f>
        <v>0</v>
      </c>
      <c r="I91" s="39"/>
      <c r="J91" s="39"/>
    </row>
    <row r="92" spans="3:10" ht="19.5" customHeight="1">
      <c r="C92" s="39"/>
      <c r="D92" s="39"/>
      <c r="E92" s="39">
        <v>2</v>
      </c>
      <c r="F92" s="39" t="s">
        <v>118</v>
      </c>
      <c r="G92" s="39"/>
      <c r="H92" s="39"/>
      <c r="I92" s="39"/>
      <c r="J92" s="39"/>
    </row>
    <row r="93" spans="3:10" ht="19.5" customHeight="1">
      <c r="C93" s="39"/>
      <c r="D93" s="39"/>
      <c r="E93" s="39">
        <v>3</v>
      </c>
      <c r="F93" s="39" t="s">
        <v>120</v>
      </c>
      <c r="G93" s="39"/>
      <c r="H93" s="39"/>
      <c r="I93" s="39"/>
      <c r="J93" s="39"/>
    </row>
    <row r="94" spans="3:10" ht="19.5" customHeight="1">
      <c r="C94" s="39"/>
      <c r="D94" s="39"/>
      <c r="E94" s="39">
        <v>4</v>
      </c>
      <c r="F94" s="39" t="s">
        <v>121</v>
      </c>
      <c r="G94" s="39"/>
      <c r="H94" s="39"/>
      <c r="I94" s="39"/>
      <c r="J94" s="39"/>
    </row>
    <row r="95" spans="3:10" ht="19.5" customHeight="1">
      <c r="C95" s="39"/>
      <c r="D95" s="39"/>
      <c r="E95" s="39">
        <v>5</v>
      </c>
      <c r="F95" s="39" t="s">
        <v>124</v>
      </c>
      <c r="G95" s="39"/>
      <c r="H95" s="39"/>
      <c r="I95" s="39"/>
      <c r="J95" s="39"/>
    </row>
  </sheetData>
  <mergeCells count="2">
    <mergeCell ref="C5:D5"/>
    <mergeCell ref="E2:G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</vt:lpstr>
      <vt:lpstr>Resumo</vt:lpstr>
      <vt:lpstr>Resumo Ajustado</vt:lpstr>
      <vt:lpstr>Resumido</vt:lpstr>
      <vt:lpstr>Avaliacao</vt:lpstr>
      <vt:lpstr>Instrucao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mtfilho</dc:creator>
  <cp:lastModifiedBy>mtfilho</cp:lastModifiedBy>
  <cp:lastPrinted>2018-05-21T17:14:50Z</cp:lastPrinted>
  <dcterms:created xsi:type="dcterms:W3CDTF">2016-09-12T14:27:30Z</dcterms:created>
  <dcterms:modified xsi:type="dcterms:W3CDTF">2021-01-12T18:59:26Z</dcterms:modified>
</cp:coreProperties>
</file>